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00" windowHeight="7020" tabRatio="602" activeTab="1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5" l="1"/>
  <c r="E39" i="5"/>
  <c r="E40" i="5" s="1"/>
  <c r="F39" i="5"/>
  <c r="G39" i="5"/>
  <c r="G40" i="5" s="1"/>
  <c r="H39" i="5"/>
  <c r="I39" i="5"/>
  <c r="J39" i="5"/>
  <c r="K39" i="5"/>
  <c r="K40" i="5" s="1"/>
  <c r="L39" i="5"/>
  <c r="M39" i="5"/>
  <c r="M40" i="5" s="1"/>
  <c r="N39" i="5"/>
  <c r="N40" i="5" s="1"/>
  <c r="O39" i="5"/>
  <c r="O40" i="5" s="1"/>
  <c r="P39" i="5"/>
  <c r="Q39" i="5"/>
  <c r="Q40" i="5" s="1"/>
  <c r="R39" i="5"/>
  <c r="R40" i="5" s="1"/>
  <c r="S39" i="5"/>
  <c r="S40" i="5" s="1"/>
  <c r="T39" i="5"/>
  <c r="U39" i="5"/>
  <c r="U40" i="5" s="1"/>
  <c r="V39" i="5"/>
  <c r="V40" i="5" s="1"/>
  <c r="W39" i="5"/>
  <c r="W40" i="5" s="1"/>
  <c r="X39" i="5"/>
  <c r="Y39" i="5"/>
  <c r="Y40" i="5" s="1"/>
  <c r="Z39" i="5"/>
  <c r="Z40" i="5" s="1"/>
  <c r="AA39" i="5"/>
  <c r="AA40" i="5" s="1"/>
  <c r="AB39" i="5"/>
  <c r="AC39" i="5"/>
  <c r="AC40" i="5" s="1"/>
  <c r="AD39" i="5"/>
  <c r="AD40" i="5" s="1"/>
  <c r="AE39" i="5"/>
  <c r="AE40" i="5" s="1"/>
  <c r="AF39" i="5"/>
  <c r="AG39" i="5"/>
  <c r="AG40" i="5" s="1"/>
  <c r="AH39" i="5"/>
  <c r="AH40" i="5" s="1"/>
  <c r="AI39" i="5"/>
  <c r="AI40" i="5" s="1"/>
  <c r="AJ39" i="5"/>
  <c r="AK39" i="5"/>
  <c r="AK40" i="5" s="1"/>
  <c r="AL39" i="5"/>
  <c r="AM39" i="5"/>
  <c r="AM40" i="5" s="1"/>
  <c r="AN39" i="5"/>
  <c r="AO39" i="5"/>
  <c r="AP39" i="5"/>
  <c r="AQ39" i="5"/>
  <c r="AQ40" i="5" s="1"/>
  <c r="AR39" i="5"/>
  <c r="AS39" i="5"/>
  <c r="AS40" i="5" s="1"/>
  <c r="AT39" i="5"/>
  <c r="AT40" i="5" s="1"/>
  <c r="AU39" i="5"/>
  <c r="AU40" i="5" s="1"/>
  <c r="AV39" i="5"/>
  <c r="AW39" i="5"/>
  <c r="AW40" i="5" s="1"/>
  <c r="AX39" i="5"/>
  <c r="AX40" i="5" s="1"/>
  <c r="AY39" i="5"/>
  <c r="AY40" i="5" s="1"/>
  <c r="AZ39" i="5"/>
  <c r="BA39" i="5"/>
  <c r="BA40" i="5" s="1"/>
  <c r="BB39" i="5"/>
  <c r="BB40" i="5" s="1"/>
  <c r="BC39" i="5"/>
  <c r="BC40" i="5" s="1"/>
  <c r="BD39" i="5"/>
  <c r="BE39" i="5"/>
  <c r="BE40" i="5" s="1"/>
  <c r="BF39" i="5"/>
  <c r="BF40" i="5" s="1"/>
  <c r="BG39" i="5"/>
  <c r="BG40" i="5" s="1"/>
  <c r="BH39" i="5"/>
  <c r="BI39" i="5"/>
  <c r="BI40" i="5" s="1"/>
  <c r="BJ39" i="5"/>
  <c r="BJ40" i="5" s="1"/>
  <c r="BK39" i="5"/>
  <c r="BK40" i="5" s="1"/>
  <c r="BL39" i="5"/>
  <c r="BM39" i="5"/>
  <c r="BM40" i="5" s="1"/>
  <c r="BN39" i="5"/>
  <c r="BN40" i="5" s="1"/>
  <c r="BO39" i="5"/>
  <c r="BO40" i="5" s="1"/>
  <c r="BP39" i="5"/>
  <c r="BQ39" i="5"/>
  <c r="BQ40" i="5" s="1"/>
  <c r="BR39" i="5"/>
  <c r="BS39" i="5"/>
  <c r="BS40" i="5" s="1"/>
  <c r="BT39" i="5"/>
  <c r="BU39" i="5"/>
  <c r="BV39" i="5"/>
  <c r="BW39" i="5"/>
  <c r="BW40" i="5" s="1"/>
  <c r="BX39" i="5"/>
  <c r="BY39" i="5"/>
  <c r="BY40" i="5" s="1"/>
  <c r="BZ39" i="5"/>
  <c r="BZ40" i="5" s="1"/>
  <c r="CA39" i="5"/>
  <c r="CA40" i="5" s="1"/>
  <c r="CB39" i="5"/>
  <c r="CC39" i="5"/>
  <c r="CC40" i="5" s="1"/>
  <c r="CD39" i="5"/>
  <c r="CD40" i="5" s="1"/>
  <c r="CE39" i="5"/>
  <c r="CE40" i="5" s="1"/>
  <c r="CF39" i="5"/>
  <c r="CG39" i="5"/>
  <c r="CG40" i="5" s="1"/>
  <c r="CH39" i="5"/>
  <c r="CH40" i="5" s="1"/>
  <c r="CI39" i="5"/>
  <c r="CI40" i="5" s="1"/>
  <c r="CJ39" i="5"/>
  <c r="CK39" i="5"/>
  <c r="CK40" i="5" s="1"/>
  <c r="CL39" i="5"/>
  <c r="CL40" i="5" s="1"/>
  <c r="CM39" i="5"/>
  <c r="CM40" i="5" s="1"/>
  <c r="CN39" i="5"/>
  <c r="CO39" i="5"/>
  <c r="CO40" i="5" s="1"/>
  <c r="CP39" i="5"/>
  <c r="CP40" i="5" s="1"/>
  <c r="CQ39" i="5"/>
  <c r="CQ40" i="5" s="1"/>
  <c r="CR39" i="5"/>
  <c r="CS39" i="5"/>
  <c r="CS40" i="5" s="1"/>
  <c r="CT39" i="5"/>
  <c r="CT40" i="5" s="1"/>
  <c r="CU39" i="5"/>
  <c r="CU40" i="5" s="1"/>
  <c r="CV39" i="5"/>
  <c r="CW39" i="5"/>
  <c r="CW40" i="5" s="1"/>
  <c r="CX39" i="5"/>
  <c r="CY39" i="5"/>
  <c r="CY40" i="5" s="1"/>
  <c r="CZ39" i="5"/>
  <c r="DA39" i="5"/>
  <c r="DB39" i="5"/>
  <c r="DC39" i="5"/>
  <c r="DC40" i="5" s="1"/>
  <c r="DD39" i="5"/>
  <c r="DE39" i="5"/>
  <c r="DE40" i="5" s="1"/>
  <c r="DF39" i="5"/>
  <c r="DF40" i="5" s="1"/>
  <c r="DG39" i="5"/>
  <c r="DG40" i="5" s="1"/>
  <c r="DH39" i="5"/>
  <c r="DI39" i="5"/>
  <c r="DI40" i="5" s="1"/>
  <c r="DJ39" i="5"/>
  <c r="DJ40" i="5" s="1"/>
  <c r="DK39" i="5"/>
  <c r="DK40" i="5" s="1"/>
  <c r="DL39" i="5"/>
  <c r="DM39" i="5"/>
  <c r="DM40" i="5" s="1"/>
  <c r="DN39" i="5"/>
  <c r="DN40" i="5" s="1"/>
  <c r="DO39" i="5"/>
  <c r="DO40" i="5" s="1"/>
  <c r="DP39" i="5"/>
  <c r="DQ39" i="5"/>
  <c r="DQ40" i="5" s="1"/>
  <c r="DR39" i="5"/>
  <c r="DR40" i="5" s="1"/>
  <c r="DS39" i="5"/>
  <c r="DS40" i="5" s="1"/>
  <c r="DT39" i="5"/>
  <c r="DU39" i="5"/>
  <c r="DU40" i="5" s="1"/>
  <c r="DV39" i="5"/>
  <c r="DV40" i="5" s="1"/>
  <c r="DW39" i="5"/>
  <c r="DW40" i="5" s="1"/>
  <c r="DX39" i="5"/>
  <c r="DY39" i="5"/>
  <c r="DY40" i="5" s="1"/>
  <c r="DZ39" i="5"/>
  <c r="DZ40" i="5" s="1"/>
  <c r="EA39" i="5"/>
  <c r="EA40" i="5" s="1"/>
  <c r="EB39" i="5"/>
  <c r="EC39" i="5"/>
  <c r="EC40" i="5" s="1"/>
  <c r="ED39" i="5"/>
  <c r="EE39" i="5"/>
  <c r="EE40" i="5" s="1"/>
  <c r="EF39" i="5"/>
  <c r="EG39" i="5"/>
  <c r="EH39" i="5"/>
  <c r="EI39" i="5"/>
  <c r="EI40" i="5" s="1"/>
  <c r="EJ39" i="5"/>
  <c r="EK39" i="5"/>
  <c r="EK40" i="5" s="1"/>
  <c r="EL39" i="5"/>
  <c r="EL40" i="5" s="1"/>
  <c r="EM39" i="5"/>
  <c r="EM40" i="5" s="1"/>
  <c r="EN39" i="5"/>
  <c r="EO39" i="5"/>
  <c r="EO40" i="5" s="1"/>
  <c r="EP39" i="5"/>
  <c r="EP40" i="5" s="1"/>
  <c r="EQ39" i="5"/>
  <c r="EQ40" i="5" s="1"/>
  <c r="ER39" i="5"/>
  <c r="ES39" i="5"/>
  <c r="ES40" i="5" s="1"/>
  <c r="ET39" i="5"/>
  <c r="ET40" i="5" s="1"/>
  <c r="EU39" i="5"/>
  <c r="EU40" i="5" s="1"/>
  <c r="EV39" i="5"/>
  <c r="EW39" i="5"/>
  <c r="EW40" i="5" s="1"/>
  <c r="EX39" i="5"/>
  <c r="EX40" i="5" s="1"/>
  <c r="EY39" i="5"/>
  <c r="EY40" i="5" s="1"/>
  <c r="EZ39" i="5"/>
  <c r="FA39" i="5"/>
  <c r="FA40" i="5" s="1"/>
  <c r="FB39" i="5"/>
  <c r="FB40" i="5" s="1"/>
  <c r="FC39" i="5"/>
  <c r="FC40" i="5" s="1"/>
  <c r="FD39" i="5"/>
  <c r="FE39" i="5"/>
  <c r="FE40" i="5" s="1"/>
  <c r="FF39" i="5"/>
  <c r="FF40" i="5" s="1"/>
  <c r="FG39" i="5"/>
  <c r="FG40" i="5" s="1"/>
  <c r="FH39" i="5"/>
  <c r="FI39" i="5"/>
  <c r="FI40" i="5" s="1"/>
  <c r="FJ39" i="5"/>
  <c r="FK39" i="5"/>
  <c r="FK40" i="5" s="1"/>
  <c r="FL39" i="5"/>
  <c r="FM39" i="5"/>
  <c r="FN39" i="5"/>
  <c r="FO39" i="5"/>
  <c r="FO40" i="5" s="1"/>
  <c r="FP39" i="5"/>
  <c r="FQ39" i="5"/>
  <c r="FQ40" i="5" s="1"/>
  <c r="FR39" i="5"/>
  <c r="FR40" i="5" s="1"/>
  <c r="FS39" i="5"/>
  <c r="FS40" i="5" s="1"/>
  <c r="FT39" i="5"/>
  <c r="FU39" i="5"/>
  <c r="FU40" i="5" s="1"/>
  <c r="FV39" i="5"/>
  <c r="FV40" i="5" s="1"/>
  <c r="FW39" i="5"/>
  <c r="FW40" i="5" s="1"/>
  <c r="FX39" i="5"/>
  <c r="FY39" i="5"/>
  <c r="FY40" i="5" s="1"/>
  <c r="FZ39" i="5"/>
  <c r="FZ40" i="5" s="1"/>
  <c r="GA39" i="5"/>
  <c r="GA40" i="5" s="1"/>
  <c r="GB39" i="5"/>
  <c r="GC39" i="5"/>
  <c r="GC40" i="5" s="1"/>
  <c r="GD39" i="5"/>
  <c r="GD40" i="5" s="1"/>
  <c r="GE39" i="5"/>
  <c r="GE40" i="5" s="1"/>
  <c r="GF39" i="5"/>
  <c r="GG39" i="5"/>
  <c r="GG40" i="5" s="1"/>
  <c r="GH39" i="5"/>
  <c r="GH40" i="5" s="1"/>
  <c r="GI39" i="5"/>
  <c r="GI40" i="5" s="1"/>
  <c r="GJ39" i="5"/>
  <c r="GK39" i="5"/>
  <c r="GK40" i="5" s="1"/>
  <c r="GL39" i="5"/>
  <c r="GL40" i="5" s="1"/>
  <c r="GM39" i="5"/>
  <c r="GM40" i="5" s="1"/>
  <c r="GN39" i="5"/>
  <c r="GO39" i="5"/>
  <c r="GO40" i="5" s="1"/>
  <c r="GP39" i="5"/>
  <c r="GQ39" i="5"/>
  <c r="GQ40" i="5" s="1"/>
  <c r="GR39" i="5"/>
  <c r="GS39" i="5"/>
  <c r="GT39" i="5"/>
  <c r="GU39" i="5"/>
  <c r="GU40" i="5" s="1"/>
  <c r="GV39" i="5"/>
  <c r="GW39" i="5"/>
  <c r="GW40" i="5" s="1"/>
  <c r="GX39" i="5"/>
  <c r="GX40" i="5" s="1"/>
  <c r="GY39" i="5"/>
  <c r="GY40" i="5" s="1"/>
  <c r="GZ39" i="5"/>
  <c r="HA39" i="5"/>
  <c r="HA40" i="5" s="1"/>
  <c r="HB39" i="5"/>
  <c r="HB40" i="5" s="1"/>
  <c r="HC39" i="5"/>
  <c r="HC40" i="5" s="1"/>
  <c r="HD39" i="5"/>
  <c r="HE39" i="5"/>
  <c r="HE40" i="5" s="1"/>
  <c r="HF39" i="5"/>
  <c r="HF40" i="5" s="1"/>
  <c r="HG39" i="5"/>
  <c r="HG40" i="5" s="1"/>
  <c r="HH39" i="5"/>
  <c r="HI39" i="5"/>
  <c r="HI40" i="5" s="1"/>
  <c r="HJ39" i="5"/>
  <c r="HJ40" i="5" s="1"/>
  <c r="HK39" i="5"/>
  <c r="HK40" i="5" s="1"/>
  <c r="HL39" i="5"/>
  <c r="HM39" i="5"/>
  <c r="HM40" i="5" s="1"/>
  <c r="HN39" i="5"/>
  <c r="HN40" i="5" s="1"/>
  <c r="HO39" i="5"/>
  <c r="HO40" i="5" s="1"/>
  <c r="HP39" i="5"/>
  <c r="HQ39" i="5"/>
  <c r="HQ40" i="5" s="1"/>
  <c r="HR39" i="5"/>
  <c r="HR40" i="5" s="1"/>
  <c r="HS39" i="5"/>
  <c r="HS40" i="5" s="1"/>
  <c r="HT39" i="5"/>
  <c r="HU39" i="5"/>
  <c r="HU40" i="5" s="1"/>
  <c r="HV39" i="5"/>
  <c r="HW39" i="5"/>
  <c r="HW40" i="5" s="1"/>
  <c r="HX39" i="5"/>
  <c r="HY39" i="5"/>
  <c r="HZ39" i="5"/>
  <c r="IA39" i="5"/>
  <c r="IA40" i="5" s="1"/>
  <c r="IB39" i="5"/>
  <c r="IC39" i="5"/>
  <c r="IC40" i="5" s="1"/>
  <c r="ID39" i="5"/>
  <c r="ID40" i="5" s="1"/>
  <c r="IE39" i="5"/>
  <c r="IE40" i="5" s="1"/>
  <c r="IF39" i="5"/>
  <c r="IG39" i="5"/>
  <c r="IG40" i="5" s="1"/>
  <c r="IH39" i="5"/>
  <c r="IH40" i="5" s="1"/>
  <c r="II39" i="5"/>
  <c r="II40" i="5" s="1"/>
  <c r="IJ39" i="5"/>
  <c r="IK39" i="5"/>
  <c r="IK40" i="5" s="1"/>
  <c r="IL39" i="5"/>
  <c r="IL40" i="5" s="1"/>
  <c r="IM39" i="5"/>
  <c r="IM40" i="5" s="1"/>
  <c r="IN39" i="5"/>
  <c r="IO39" i="5"/>
  <c r="IO40" i="5" s="1"/>
  <c r="IP39" i="5"/>
  <c r="IP40" i="5" s="1"/>
  <c r="IQ39" i="5"/>
  <c r="IQ40" i="5" s="1"/>
  <c r="IR39" i="5"/>
  <c r="IS39" i="5"/>
  <c r="IS40" i="5" s="1"/>
  <c r="IT39" i="5"/>
  <c r="IT40" i="5" s="1"/>
  <c r="IU39" i="5"/>
  <c r="IU40" i="5" s="1"/>
  <c r="IV39" i="5"/>
  <c r="IW39" i="5"/>
  <c r="IW40" i="5" s="1"/>
  <c r="IX39" i="5"/>
  <c r="IX40" i="5" s="1"/>
  <c r="IY39" i="5"/>
  <c r="IY40" i="5" s="1"/>
  <c r="IZ39" i="5"/>
  <c r="JA39" i="5"/>
  <c r="JA40" i="5" s="1"/>
  <c r="JB39" i="5"/>
  <c r="JC39" i="5"/>
  <c r="JC40" i="5" s="1"/>
  <c r="JD39" i="5"/>
  <c r="JE39" i="5"/>
  <c r="JF39" i="5"/>
  <c r="JG39" i="5"/>
  <c r="JG40" i="5" s="1"/>
  <c r="JH39" i="5"/>
  <c r="JI39" i="5"/>
  <c r="JI40" i="5" s="1"/>
  <c r="JJ39" i="5"/>
  <c r="JJ40" i="5" s="1"/>
  <c r="JK39" i="5"/>
  <c r="JK40" i="5" s="1"/>
  <c r="JL39" i="5"/>
  <c r="JM39" i="5"/>
  <c r="JM40" i="5" s="1"/>
  <c r="JN39" i="5"/>
  <c r="JN40" i="5" s="1"/>
  <c r="JO39" i="5"/>
  <c r="JO40" i="5" s="1"/>
  <c r="JP39" i="5"/>
  <c r="JQ39" i="5"/>
  <c r="JQ40" i="5" s="1"/>
  <c r="JR39" i="5"/>
  <c r="JR40" i="5" s="1"/>
  <c r="JS39" i="5"/>
  <c r="JS40" i="5" s="1"/>
  <c r="JT39" i="5"/>
  <c r="JU39" i="5"/>
  <c r="JU40" i="5" s="1"/>
  <c r="JV39" i="5"/>
  <c r="JV40" i="5" s="1"/>
  <c r="JW39" i="5"/>
  <c r="JW40" i="5" s="1"/>
  <c r="JX39" i="5"/>
  <c r="JY39" i="5"/>
  <c r="JY40" i="5" s="1"/>
  <c r="JZ39" i="5"/>
  <c r="JZ40" i="5" s="1"/>
  <c r="KA39" i="5"/>
  <c r="KA40" i="5" s="1"/>
  <c r="KB39" i="5"/>
  <c r="KC39" i="5"/>
  <c r="KC40" i="5" s="1"/>
  <c r="KD39" i="5"/>
  <c r="KD40" i="5" s="1"/>
  <c r="KE39" i="5"/>
  <c r="KE40" i="5" s="1"/>
  <c r="KF39" i="5"/>
  <c r="KG39" i="5"/>
  <c r="KG40" i="5" s="1"/>
  <c r="KH39" i="5"/>
  <c r="KI39" i="5"/>
  <c r="KI40" i="5" s="1"/>
  <c r="KJ39" i="5"/>
  <c r="KK39" i="5"/>
  <c r="KL39" i="5"/>
  <c r="KM39" i="5"/>
  <c r="KM40" i="5" s="1"/>
  <c r="KN39" i="5"/>
  <c r="KO39" i="5"/>
  <c r="KO40" i="5" s="1"/>
  <c r="KP39" i="5"/>
  <c r="KP40" i="5" s="1"/>
  <c r="KQ39" i="5"/>
  <c r="KQ40" i="5" s="1"/>
  <c r="KR39" i="5"/>
  <c r="KS39" i="5"/>
  <c r="KS40" i="5" s="1"/>
  <c r="KT39" i="5"/>
  <c r="KT40" i="5" s="1"/>
  <c r="KU39" i="5"/>
  <c r="KU40" i="5" s="1"/>
  <c r="KV39" i="5"/>
  <c r="KW39" i="5"/>
  <c r="KW40" i="5" s="1"/>
  <c r="KX39" i="5"/>
  <c r="KX40" i="5" s="1"/>
  <c r="KY39" i="5"/>
  <c r="KY40" i="5" s="1"/>
  <c r="KZ39" i="5"/>
  <c r="LA39" i="5"/>
  <c r="LA40" i="5" s="1"/>
  <c r="LB39" i="5"/>
  <c r="LB40" i="5" s="1"/>
  <c r="LC39" i="5"/>
  <c r="LC40" i="5" s="1"/>
  <c r="LD39" i="5"/>
  <c r="LE39" i="5"/>
  <c r="LE40" i="5" s="1"/>
  <c r="LF39" i="5"/>
  <c r="LF40" i="5" s="1"/>
  <c r="LG39" i="5"/>
  <c r="LG40" i="5" s="1"/>
  <c r="LH39" i="5"/>
  <c r="LI39" i="5"/>
  <c r="LI40" i="5" s="1"/>
  <c r="LJ39" i="5"/>
  <c r="LJ40" i="5" s="1"/>
  <c r="LK39" i="5"/>
  <c r="LK40" i="5" s="1"/>
  <c r="LL39" i="5"/>
  <c r="LM39" i="5"/>
  <c r="LM40" i="5" s="1"/>
  <c r="LN39" i="5"/>
  <c r="LO39" i="5"/>
  <c r="LO40" i="5" s="1"/>
  <c r="LP39" i="5"/>
  <c r="LQ39" i="5"/>
  <c r="LR39" i="5"/>
  <c r="LS39" i="5"/>
  <c r="LS40" i="5" s="1"/>
  <c r="LT39" i="5"/>
  <c r="LU39" i="5"/>
  <c r="LU40" i="5" s="1"/>
  <c r="LV39" i="5"/>
  <c r="LV40" i="5" s="1"/>
  <c r="LW39" i="5"/>
  <c r="LW40" i="5" s="1"/>
  <c r="LX39" i="5"/>
  <c r="LY39" i="5"/>
  <c r="LY40" i="5" s="1"/>
  <c r="LZ39" i="5"/>
  <c r="LZ40" i="5" s="1"/>
  <c r="MA39" i="5"/>
  <c r="MA40" i="5" s="1"/>
  <c r="MB39" i="5"/>
  <c r="MC39" i="5"/>
  <c r="MC40" i="5" s="1"/>
  <c r="MD39" i="5"/>
  <c r="MD40" i="5" s="1"/>
  <c r="ME39" i="5"/>
  <c r="ME40" i="5" s="1"/>
  <c r="MF39" i="5"/>
  <c r="MG39" i="5"/>
  <c r="MG40" i="5" s="1"/>
  <c r="MH39" i="5"/>
  <c r="MH40" i="5" s="1"/>
  <c r="MI39" i="5"/>
  <c r="MI40" i="5" s="1"/>
  <c r="MJ39" i="5"/>
  <c r="MK39" i="5"/>
  <c r="MK40" i="5" s="1"/>
  <c r="ML39" i="5"/>
  <c r="ML40" i="5" s="1"/>
  <c r="MM39" i="5"/>
  <c r="MM40" i="5" s="1"/>
  <c r="MN39" i="5"/>
  <c r="MO39" i="5"/>
  <c r="MO40" i="5" s="1"/>
  <c r="MP39" i="5"/>
  <c r="MP40" i="5" s="1"/>
  <c r="MQ39" i="5"/>
  <c r="MQ40" i="5" s="1"/>
  <c r="MR39" i="5"/>
  <c r="MS39" i="5"/>
  <c r="MS40" i="5" s="1"/>
  <c r="MT39" i="5"/>
  <c r="MT40" i="5" s="1"/>
  <c r="MU39" i="5"/>
  <c r="MU40" i="5" s="1"/>
  <c r="MV39" i="5"/>
  <c r="MW39" i="5"/>
  <c r="MW40" i="5" s="1"/>
  <c r="MX39" i="5"/>
  <c r="MX40" i="5" s="1"/>
  <c r="MY39" i="5"/>
  <c r="MY40" i="5" s="1"/>
  <c r="MZ39" i="5"/>
  <c r="NA39" i="5"/>
  <c r="NA40" i="5" s="1"/>
  <c r="NB39" i="5"/>
  <c r="NB40" i="5" s="1"/>
  <c r="NC39" i="5"/>
  <c r="NC40" i="5" s="1"/>
  <c r="ND39" i="5"/>
  <c r="NE39" i="5"/>
  <c r="NE40" i="5" s="1"/>
  <c r="NF39" i="5"/>
  <c r="NF40" i="5" s="1"/>
  <c r="NG39" i="5"/>
  <c r="NG40" i="5" s="1"/>
  <c r="NH39" i="5"/>
  <c r="NI39" i="5"/>
  <c r="NI40" i="5" s="1"/>
  <c r="NJ39" i="5"/>
  <c r="NJ40" i="5" s="1"/>
  <c r="NK39" i="5"/>
  <c r="NK40" i="5" s="1"/>
  <c r="NL39" i="5"/>
  <c r="NM39" i="5"/>
  <c r="NM40" i="5" s="1"/>
  <c r="NN39" i="5"/>
  <c r="NN40" i="5" s="1"/>
  <c r="NO39" i="5"/>
  <c r="NO40" i="5" s="1"/>
  <c r="NP39" i="5"/>
  <c r="NQ39" i="5"/>
  <c r="NQ40" i="5" s="1"/>
  <c r="NR39" i="5"/>
  <c r="NR40" i="5" s="1"/>
  <c r="NS39" i="5"/>
  <c r="NS40" i="5" s="1"/>
  <c r="NT39" i="5"/>
  <c r="NU39" i="5"/>
  <c r="NU40" i="5" s="1"/>
  <c r="NV39" i="5"/>
  <c r="NV40" i="5" s="1"/>
  <c r="NW39" i="5"/>
  <c r="NW40" i="5" s="1"/>
  <c r="NX39" i="5"/>
  <c r="NY39" i="5"/>
  <c r="NY40" i="5" s="1"/>
  <c r="NZ39" i="5"/>
  <c r="NZ40" i="5" s="1"/>
  <c r="OA39" i="5"/>
  <c r="OA40" i="5" s="1"/>
  <c r="OB39" i="5"/>
  <c r="OC39" i="5"/>
  <c r="OC40" i="5" s="1"/>
  <c r="OD39" i="5"/>
  <c r="OD40" i="5" s="1"/>
  <c r="OE39" i="5"/>
  <c r="OE40" i="5" s="1"/>
  <c r="OF39" i="5"/>
  <c r="OG39" i="5"/>
  <c r="OG40" i="5" s="1"/>
  <c r="OH39" i="5"/>
  <c r="OH40" i="5" s="1"/>
  <c r="OI39" i="5"/>
  <c r="OI40" i="5" s="1"/>
  <c r="OJ39" i="5"/>
  <c r="OK39" i="5"/>
  <c r="OK40" i="5" s="1"/>
  <c r="OL39" i="5"/>
  <c r="OL40" i="5" s="1"/>
  <c r="OM39" i="5"/>
  <c r="OM40" i="5" s="1"/>
  <c r="ON39" i="5"/>
  <c r="OO39" i="5"/>
  <c r="OO40" i="5" s="1"/>
  <c r="OP39" i="5"/>
  <c r="OP40" i="5" s="1"/>
  <c r="OQ39" i="5"/>
  <c r="OQ40" i="5" s="1"/>
  <c r="OR39" i="5"/>
  <c r="OS39" i="5"/>
  <c r="OS40" i="5" s="1"/>
  <c r="OT39" i="5"/>
  <c r="OT40" i="5" s="1"/>
  <c r="OU39" i="5"/>
  <c r="OU40" i="5" s="1"/>
  <c r="OV39" i="5"/>
  <c r="OW39" i="5"/>
  <c r="OW40" i="5" s="1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W40" i="5" s="1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M40" i="5" s="1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C40" i="5" s="1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M40" i="5" s="1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Y40" i="5" s="1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O40" i="5" s="1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Y40" i="5" s="1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K40" i="5" s="1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A40" i="5" s="1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K40" i="5" s="1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W40" i="5" s="1"/>
  <c r="YX39" i="5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M40" i="5" s="1"/>
  <c r="ZN39" i="5"/>
  <c r="ZO39" i="5"/>
  <c r="ZO40" i="5" s="1"/>
  <c r="ZP39" i="5"/>
  <c r="ZP40" i="5" s="1"/>
  <c r="D40" i="5"/>
  <c r="F40" i="5"/>
  <c r="H40" i="5"/>
  <c r="I40" i="5"/>
  <c r="J40" i="5"/>
  <c r="L40" i="5"/>
  <c r="P40" i="5"/>
  <c r="T40" i="5"/>
  <c r="X40" i="5"/>
  <c r="AB40" i="5"/>
  <c r="AF40" i="5"/>
  <c r="AJ40" i="5"/>
  <c r="AL40" i="5"/>
  <c r="AN40" i="5"/>
  <c r="AO40" i="5"/>
  <c r="AP40" i="5"/>
  <c r="AR40" i="5"/>
  <c r="AV40" i="5"/>
  <c r="AZ40" i="5"/>
  <c r="BD40" i="5"/>
  <c r="BH40" i="5"/>
  <c r="BL40" i="5"/>
  <c r="BP40" i="5"/>
  <c r="BR40" i="5"/>
  <c r="BT40" i="5"/>
  <c r="BU40" i="5"/>
  <c r="BV40" i="5"/>
  <c r="BX40" i="5"/>
  <c r="CB40" i="5"/>
  <c r="CF40" i="5"/>
  <c r="CJ40" i="5"/>
  <c r="CN40" i="5"/>
  <c r="CR40" i="5"/>
  <c r="CV40" i="5"/>
  <c r="CX40" i="5"/>
  <c r="CZ40" i="5"/>
  <c r="DA40" i="5"/>
  <c r="DB40" i="5"/>
  <c r="DD40" i="5"/>
  <c r="DH40" i="5"/>
  <c r="DL40" i="5"/>
  <c r="DP40" i="5"/>
  <c r="DT40" i="5"/>
  <c r="DX40" i="5"/>
  <c r="EB40" i="5"/>
  <c r="ED40" i="5"/>
  <c r="EF40" i="5"/>
  <c r="EG40" i="5"/>
  <c r="EH40" i="5"/>
  <c r="EJ40" i="5"/>
  <c r="EN40" i="5"/>
  <c r="ER40" i="5"/>
  <c r="EV40" i="5"/>
  <c r="EZ40" i="5"/>
  <c r="FD40" i="5"/>
  <c r="FH40" i="5"/>
  <c r="FJ40" i="5"/>
  <c r="FL40" i="5"/>
  <c r="FM40" i="5"/>
  <c r="FN40" i="5"/>
  <c r="FP40" i="5"/>
  <c r="FT40" i="5"/>
  <c r="FX40" i="5"/>
  <c r="GB40" i="5"/>
  <c r="GF40" i="5"/>
  <c r="GJ40" i="5"/>
  <c r="GN40" i="5"/>
  <c r="GP40" i="5"/>
  <c r="GR40" i="5"/>
  <c r="GS40" i="5"/>
  <c r="GT40" i="5"/>
  <c r="GV40" i="5"/>
  <c r="GZ40" i="5"/>
  <c r="HD40" i="5"/>
  <c r="HH40" i="5"/>
  <c r="HL40" i="5"/>
  <c r="HP40" i="5"/>
  <c r="HT40" i="5"/>
  <c r="HV40" i="5"/>
  <c r="HX40" i="5"/>
  <c r="HY40" i="5"/>
  <c r="HZ40" i="5"/>
  <c r="IB40" i="5"/>
  <c r="IF40" i="5"/>
  <c r="IJ40" i="5"/>
  <c r="IN40" i="5"/>
  <c r="IR40" i="5"/>
  <c r="IV40" i="5"/>
  <c r="IZ40" i="5"/>
  <c r="JB40" i="5"/>
  <c r="JD40" i="5"/>
  <c r="JE40" i="5"/>
  <c r="JF40" i="5"/>
  <c r="JH40" i="5"/>
  <c r="JL40" i="5"/>
  <c r="JP40" i="5"/>
  <c r="JT40" i="5"/>
  <c r="JX40" i="5"/>
  <c r="KB40" i="5"/>
  <c r="KF40" i="5"/>
  <c r="KH40" i="5"/>
  <c r="KJ40" i="5"/>
  <c r="KK40" i="5"/>
  <c r="KL40" i="5"/>
  <c r="KN40" i="5"/>
  <c r="KR40" i="5"/>
  <c r="KV40" i="5"/>
  <c r="KZ40" i="5"/>
  <c r="LD40" i="5"/>
  <c r="LH40" i="5"/>
  <c r="LL40" i="5"/>
  <c r="LN40" i="5"/>
  <c r="LP40" i="5"/>
  <c r="LQ40" i="5"/>
  <c r="LR40" i="5"/>
  <c r="LT40" i="5"/>
  <c r="LX40" i="5"/>
  <c r="MB40" i="5"/>
  <c r="MF40" i="5"/>
  <c r="MJ40" i="5"/>
  <c r="MN40" i="5"/>
  <c r="MR40" i="5"/>
  <c r="MV40" i="5"/>
  <c r="MZ40" i="5"/>
  <c r="ND40" i="5"/>
  <c r="NH40" i="5"/>
  <c r="NL40" i="5"/>
  <c r="NP40" i="5"/>
  <c r="NT40" i="5"/>
  <c r="NX40" i="5"/>
  <c r="OB40" i="5"/>
  <c r="OF40" i="5"/>
  <c r="OJ40" i="5"/>
  <c r="ON40" i="5"/>
  <c r="OR40" i="5"/>
  <c r="OV40" i="5"/>
  <c r="PI40" i="5"/>
  <c r="PU40" i="5"/>
  <c r="PV40" i="5"/>
  <c r="QB40" i="5"/>
  <c r="QH40" i="5"/>
  <c r="QS40" i="5"/>
  <c r="RE40" i="5"/>
  <c r="RR40" i="5"/>
  <c r="RT40" i="5"/>
  <c r="RU40" i="5"/>
  <c r="SD40" i="5"/>
  <c r="SW40" i="5"/>
  <c r="TB40" i="5"/>
  <c r="TE40" i="5"/>
  <c r="TN40" i="5"/>
  <c r="TR40" i="5"/>
  <c r="TU40" i="5"/>
  <c r="TZ40" i="5"/>
  <c r="UD40" i="5"/>
  <c r="UG40" i="5"/>
  <c r="UP40" i="5"/>
  <c r="VI40" i="5"/>
  <c r="VN40" i="5"/>
  <c r="VQ40" i="5"/>
  <c r="VZ40" i="5"/>
  <c r="WD40" i="5"/>
  <c r="WG40" i="5"/>
  <c r="WL40" i="5"/>
  <c r="WP40" i="5"/>
  <c r="WS40" i="5"/>
  <c r="XB40" i="5"/>
  <c r="XU40" i="5"/>
  <c r="XZ40" i="5"/>
  <c r="YC40" i="5"/>
  <c r="YL40" i="5"/>
  <c r="YP40" i="5"/>
  <c r="YS40" i="5"/>
  <c r="YX40" i="5"/>
  <c r="ZE40" i="5"/>
  <c r="ZN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Y40" i="4"/>
  <c r="CE40" i="4"/>
  <c r="CG40" i="4"/>
  <c r="DD40" i="4"/>
  <c r="EB40" i="4"/>
  <c r="EZ40" i="4"/>
  <c r="FM40" i="4"/>
  <c r="FU40" i="4"/>
  <c r="GV40" i="4"/>
  <c r="HI40" i="4"/>
  <c r="IB40" i="4"/>
  <c r="IC40" i="4"/>
  <c r="IN40" i="4"/>
  <c r="JL40" i="4"/>
  <c r="KJ40" i="4"/>
  <c r="KK40" i="4"/>
  <c r="KS40" i="4"/>
  <c r="MF40" i="4"/>
  <c r="MG40" i="4"/>
  <c r="MN40" i="4"/>
  <c r="NA40" i="4"/>
  <c r="NX40" i="4"/>
  <c r="OV40" i="4"/>
  <c r="PI40" i="4"/>
  <c r="QF40" i="4"/>
  <c r="RD40" i="4"/>
  <c r="RK40" i="4"/>
  <c r="RP40" i="4"/>
  <c r="RQ40" i="4"/>
  <c r="SB40" i="4"/>
  <c r="SW40" i="4"/>
  <c r="UF40" i="4"/>
  <c r="UR40" i="4"/>
  <c r="VE40" i="4"/>
  <c r="C39" i="4"/>
  <c r="C40" i="4" s="1"/>
  <c r="D43" i="4" s="1"/>
  <c r="E43" i="4" s="1"/>
  <c r="D36" i="2"/>
  <c r="E36" i="2"/>
  <c r="E37" i="2" s="1"/>
  <c r="F36" i="2"/>
  <c r="G36" i="2"/>
  <c r="H36" i="2"/>
  <c r="I36" i="2"/>
  <c r="J36" i="2"/>
  <c r="K36" i="2"/>
  <c r="L36" i="2"/>
  <c r="M36" i="2"/>
  <c r="N36" i="2"/>
  <c r="O36" i="2"/>
  <c r="P36" i="2"/>
  <c r="Q36" i="2"/>
  <c r="Q37" i="2" s="1"/>
  <c r="R36" i="2"/>
  <c r="S36" i="2"/>
  <c r="T36" i="2"/>
  <c r="T37" i="2" s="1"/>
  <c r="U36" i="2"/>
  <c r="V36" i="2"/>
  <c r="W36" i="2"/>
  <c r="X36" i="2"/>
  <c r="Y36" i="2"/>
  <c r="Y37" i="2" s="1"/>
  <c r="Z36" i="2"/>
  <c r="Z37" i="2" s="1"/>
  <c r="AA36" i="2"/>
  <c r="AB36" i="2"/>
  <c r="AC36" i="2"/>
  <c r="AD36" i="2"/>
  <c r="AE36" i="2"/>
  <c r="AF36" i="2"/>
  <c r="AG36" i="2"/>
  <c r="AH36" i="2"/>
  <c r="AI36" i="2"/>
  <c r="AJ36" i="2"/>
  <c r="AK36" i="2"/>
  <c r="AL36" i="2"/>
  <c r="AL37" i="2" s="1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A37" i="2" s="1"/>
  <c r="BB36" i="2"/>
  <c r="BC36" i="2"/>
  <c r="BD36" i="2"/>
  <c r="BE36" i="2"/>
  <c r="BF36" i="2"/>
  <c r="BF37" i="2" s="1"/>
  <c r="BG36" i="2"/>
  <c r="BG37" i="2" s="1"/>
  <c r="BH36" i="2"/>
  <c r="BI36" i="2"/>
  <c r="BJ36" i="2"/>
  <c r="BK36" i="2"/>
  <c r="BL36" i="2"/>
  <c r="BL37" i="2" s="1"/>
  <c r="BM36" i="2"/>
  <c r="BM37" i="2" s="1"/>
  <c r="BN36" i="2"/>
  <c r="BO36" i="2"/>
  <c r="BP36" i="2"/>
  <c r="BQ36" i="2"/>
  <c r="BR36" i="2"/>
  <c r="BS36" i="2"/>
  <c r="BT36" i="2"/>
  <c r="BU36" i="2"/>
  <c r="BV36" i="2"/>
  <c r="BW36" i="2"/>
  <c r="BX36" i="2"/>
  <c r="BY36" i="2"/>
  <c r="BY37" i="2" s="1"/>
  <c r="BZ36" i="2"/>
  <c r="CA36" i="2"/>
  <c r="CB36" i="2"/>
  <c r="CB37" i="2" s="1"/>
  <c r="CC36" i="2"/>
  <c r="CD36" i="2"/>
  <c r="CE36" i="2"/>
  <c r="CF36" i="2"/>
  <c r="CG36" i="2"/>
  <c r="CH36" i="2"/>
  <c r="CI36" i="2"/>
  <c r="CJ36" i="2"/>
  <c r="CK36" i="2"/>
  <c r="CL36" i="2"/>
  <c r="CM36" i="2"/>
  <c r="CM37" i="2" s="1"/>
  <c r="CN36" i="2"/>
  <c r="CN37" i="2" s="1"/>
  <c r="CO36" i="2"/>
  <c r="CP36" i="2"/>
  <c r="CQ36" i="2"/>
  <c r="CR36" i="2"/>
  <c r="CS36" i="2"/>
  <c r="CT36" i="2"/>
  <c r="CU36" i="2"/>
  <c r="CV36" i="2"/>
  <c r="CW36" i="2"/>
  <c r="CX36" i="2"/>
  <c r="CY36" i="2"/>
  <c r="CZ36" i="2"/>
  <c r="CZ37" i="2" s="1"/>
  <c r="DA36" i="2"/>
  <c r="DB36" i="2"/>
  <c r="DC36" i="2"/>
  <c r="DC37" i="2" s="1"/>
  <c r="DD36" i="2"/>
  <c r="DE36" i="2"/>
  <c r="DF36" i="2"/>
  <c r="DG36" i="2"/>
  <c r="DH36" i="2"/>
  <c r="DI36" i="2"/>
  <c r="DJ36" i="2"/>
  <c r="DK36" i="2"/>
  <c r="DL36" i="2"/>
  <c r="DM36" i="2"/>
  <c r="DN36" i="2"/>
  <c r="DN37" i="2" s="1"/>
  <c r="DO36" i="2"/>
  <c r="DO37" i="2" s="1"/>
  <c r="DP36" i="2"/>
  <c r="DQ36" i="2"/>
  <c r="DR36" i="2"/>
  <c r="DS36" i="2"/>
  <c r="DT36" i="2"/>
  <c r="DT37" i="2" s="1"/>
  <c r="DU36" i="2"/>
  <c r="DU37" i="2" s="1"/>
  <c r="DV36" i="2"/>
  <c r="DW36" i="2"/>
  <c r="DX36" i="2"/>
  <c r="DY36" i="2"/>
  <c r="DZ36" i="2"/>
  <c r="EA36" i="2"/>
  <c r="EA37" i="2" s="1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Y37" i="2" s="1"/>
  <c r="EZ36" i="2"/>
  <c r="FA36" i="2"/>
  <c r="FB36" i="2"/>
  <c r="FC36" i="2"/>
  <c r="FD36" i="2"/>
  <c r="FE36" i="2"/>
  <c r="FE37" i="2" s="1"/>
  <c r="FF36" i="2"/>
  <c r="FG36" i="2"/>
  <c r="FH36" i="2"/>
  <c r="FI36" i="2"/>
  <c r="FI37" i="2" s="1"/>
  <c r="FJ36" i="2"/>
  <c r="FK36" i="2"/>
  <c r="FL36" i="2"/>
  <c r="FM36" i="2"/>
  <c r="FN36" i="2"/>
  <c r="FO36" i="2"/>
  <c r="FP36" i="2"/>
  <c r="FQ36" i="2"/>
  <c r="FQ37" i="2" s="1"/>
  <c r="FR36" i="2"/>
  <c r="FS36" i="2"/>
  <c r="FT36" i="2"/>
  <c r="FT37" i="2" s="1"/>
  <c r="FU36" i="2"/>
  <c r="FV36" i="2"/>
  <c r="FW36" i="2"/>
  <c r="FX36" i="2"/>
  <c r="FY36" i="2"/>
  <c r="FZ36" i="2"/>
  <c r="GA36" i="2"/>
  <c r="GB36" i="2"/>
  <c r="GC36" i="2"/>
  <c r="GD36" i="2"/>
  <c r="GE36" i="2"/>
  <c r="GE37" i="2" s="1"/>
  <c r="GF36" i="2"/>
  <c r="GF37" i="2" s="1"/>
  <c r="GG36" i="2"/>
  <c r="GH36" i="2"/>
  <c r="GI36" i="2"/>
  <c r="GJ36" i="2"/>
  <c r="GJ37" i="2" s="1"/>
  <c r="GK36" i="2"/>
  <c r="GL36" i="2"/>
  <c r="GM36" i="2"/>
  <c r="GN36" i="2"/>
  <c r="GO36" i="2"/>
  <c r="GP36" i="2"/>
  <c r="GQ36" i="2"/>
  <c r="GR36" i="2"/>
  <c r="GR37" i="2" s="1"/>
  <c r="GS36" i="2"/>
  <c r="GT36" i="2"/>
  <c r="GU36" i="2"/>
  <c r="GU37" i="2" s="1"/>
  <c r="GV36" i="2"/>
  <c r="GW36" i="2"/>
  <c r="GX36" i="2"/>
  <c r="GY36" i="2"/>
  <c r="GZ36" i="2"/>
  <c r="HA36" i="2"/>
  <c r="HA37" i="2" s="1"/>
  <c r="HB36" i="2"/>
  <c r="HC36" i="2"/>
  <c r="HD36" i="2"/>
  <c r="HE36" i="2"/>
  <c r="HF36" i="2"/>
  <c r="HG36" i="2"/>
  <c r="HH36" i="2"/>
  <c r="HI36" i="2"/>
  <c r="HJ36" i="2"/>
  <c r="HK36" i="2"/>
  <c r="HL36" i="2"/>
  <c r="HM36" i="2"/>
  <c r="HN36" i="2"/>
  <c r="HO36" i="2"/>
  <c r="HP36" i="2"/>
  <c r="HP37" i="2" s="1"/>
  <c r="HQ36" i="2"/>
  <c r="HR36" i="2"/>
  <c r="HS36" i="2"/>
  <c r="HT36" i="2"/>
  <c r="HU36" i="2"/>
  <c r="HV36" i="2"/>
  <c r="HW36" i="2"/>
  <c r="HX36" i="2"/>
  <c r="HX37" i="2" s="1"/>
  <c r="HY36" i="2"/>
  <c r="HY37" i="2" s="1"/>
  <c r="HZ36" i="2"/>
  <c r="IA36" i="2"/>
  <c r="IB36" i="2"/>
  <c r="IC36" i="2"/>
  <c r="ID36" i="2"/>
  <c r="IE36" i="2"/>
  <c r="IE37" i="2" s="1"/>
  <c r="IF36" i="2"/>
  <c r="IG36" i="2"/>
  <c r="IH36" i="2"/>
  <c r="II36" i="2"/>
  <c r="IJ36" i="2"/>
  <c r="IK36" i="2"/>
  <c r="IK37" i="2" s="1"/>
  <c r="IL36" i="2"/>
  <c r="IM36" i="2"/>
  <c r="IN36" i="2"/>
  <c r="IO36" i="2"/>
  <c r="IP36" i="2"/>
  <c r="IQ36" i="2"/>
  <c r="IR36" i="2"/>
  <c r="IS36" i="2"/>
  <c r="IT36" i="2"/>
  <c r="IU36" i="2"/>
  <c r="IV36" i="2"/>
  <c r="IW36" i="2"/>
  <c r="IX36" i="2"/>
  <c r="IY36" i="2"/>
  <c r="IZ36" i="2"/>
  <c r="JA36" i="2"/>
  <c r="JB36" i="2"/>
  <c r="JB37" i="2" s="1"/>
  <c r="JC36" i="2"/>
  <c r="JC37" i="2" s="1"/>
  <c r="JD36" i="2"/>
  <c r="JE36" i="2"/>
  <c r="JF36" i="2"/>
  <c r="JG36" i="2"/>
  <c r="JG37" i="2" s="1"/>
  <c r="JH36" i="2"/>
  <c r="JI36" i="2"/>
  <c r="JJ36" i="2"/>
  <c r="JK36" i="2"/>
  <c r="JL36" i="2"/>
  <c r="JM36" i="2"/>
  <c r="JN36" i="2"/>
  <c r="JO36" i="2"/>
  <c r="JO37" i="2" s="1"/>
  <c r="JP36" i="2"/>
  <c r="JQ36" i="2"/>
  <c r="JR36" i="2"/>
  <c r="JS36" i="2"/>
  <c r="JT36" i="2"/>
  <c r="JU36" i="2"/>
  <c r="JV36" i="2"/>
  <c r="JV37" i="2" s="1"/>
  <c r="JW36" i="2"/>
  <c r="JX36" i="2"/>
  <c r="JX37" i="2" s="1"/>
  <c r="JY36" i="2"/>
  <c r="JZ36" i="2"/>
  <c r="KA36" i="2"/>
  <c r="KB36" i="2"/>
  <c r="KC36" i="2"/>
  <c r="KC37" i="2" s="1"/>
  <c r="KD36" i="2"/>
  <c r="KD37" i="2" s="1"/>
  <c r="KE36" i="2"/>
  <c r="KF36" i="2"/>
  <c r="KG36" i="2"/>
  <c r="KH36" i="2"/>
  <c r="KH37" i="2" s="1"/>
  <c r="KI36" i="2"/>
  <c r="KJ36" i="2"/>
  <c r="KK36" i="2"/>
  <c r="KL36" i="2"/>
  <c r="KM36" i="2"/>
  <c r="KN36" i="2"/>
  <c r="KO36" i="2"/>
  <c r="KP36" i="2"/>
  <c r="KP37" i="2" s="1"/>
  <c r="KQ36" i="2"/>
  <c r="KR36" i="2"/>
  <c r="KS36" i="2"/>
  <c r="KT36" i="2"/>
  <c r="KU36" i="2"/>
  <c r="KV36" i="2"/>
  <c r="KW36" i="2"/>
  <c r="KX36" i="2"/>
  <c r="KY36" i="2"/>
  <c r="KZ36" i="2"/>
  <c r="LA36" i="2"/>
  <c r="LB36" i="2"/>
  <c r="LC36" i="2"/>
  <c r="LD36" i="2"/>
  <c r="LE36" i="2"/>
  <c r="C36" i="2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3" i="5" l="1"/>
  <c r="E43" i="5" s="1"/>
  <c r="D45" i="5"/>
  <c r="E45" i="5" s="1"/>
  <c r="D45" i="4"/>
  <c r="E45" i="4" s="1"/>
  <c r="D44" i="5"/>
  <c r="E44" i="5" s="1"/>
  <c r="D44" i="4"/>
  <c r="E44" i="4" s="1"/>
  <c r="D56" i="1"/>
  <c r="E56" i="1" s="1"/>
  <c r="D41" i="2"/>
  <c r="E41" i="2" s="1"/>
  <c r="D53" i="5"/>
  <c r="E53" i="5" s="1"/>
  <c r="D61" i="5"/>
  <c r="E61" i="5" s="1"/>
  <c r="D56" i="5"/>
  <c r="E56" i="5" s="1"/>
  <c r="D49" i="5"/>
  <c r="E49" i="5" s="1"/>
  <c r="D60" i="5"/>
  <c r="E60" i="5" s="1"/>
  <c r="D51" i="5"/>
  <c r="E51" i="5" s="1"/>
  <c r="D47" i="5"/>
  <c r="E47" i="5" s="1"/>
  <c r="D55" i="5"/>
  <c r="E55" i="5" s="1"/>
  <c r="D52" i="5"/>
  <c r="E52" i="5" s="1"/>
  <c r="D48" i="5"/>
  <c r="E48" i="5" s="1"/>
  <c r="D59" i="5"/>
  <c r="E59" i="5" s="1"/>
  <c r="D57" i="5"/>
  <c r="E57" i="5" s="1"/>
  <c r="D55" i="4"/>
  <c r="E55" i="4" s="1"/>
  <c r="D47" i="4"/>
  <c r="E47" i="4" s="1"/>
  <c r="D56" i="4"/>
  <c r="E56" i="4" s="1"/>
  <c r="D51" i="4"/>
  <c r="E51" i="4" s="1"/>
  <c r="D48" i="4"/>
  <c r="E48" i="4" s="1"/>
  <c r="D57" i="4"/>
  <c r="E57" i="4" s="1"/>
  <c r="D60" i="4"/>
  <c r="E60" i="4" s="1"/>
  <c r="D59" i="4"/>
  <c r="E59" i="4" s="1"/>
  <c r="D61" i="4"/>
  <c r="E61" i="4" s="1"/>
  <c r="D53" i="4"/>
  <c r="E53" i="4" s="1"/>
  <c r="D52" i="4"/>
  <c r="E52" i="4" s="1"/>
  <c r="D49" i="4"/>
  <c r="E49" i="4" s="1"/>
  <c r="D50" i="2"/>
  <c r="E50" i="2" s="1"/>
  <c r="D58" i="2"/>
  <c r="E58" i="2" s="1"/>
  <c r="D48" i="2"/>
  <c r="E48" i="2" s="1"/>
  <c r="D49" i="2"/>
  <c r="E49" i="2" s="1"/>
  <c r="D45" i="2"/>
  <c r="E45" i="2" s="1"/>
  <c r="D53" i="2"/>
  <c r="E53" i="2" s="1"/>
  <c r="D44" i="2"/>
  <c r="E44" i="2" s="1"/>
  <c r="D56" i="2"/>
  <c r="E56" i="2" s="1"/>
  <c r="D46" i="2"/>
  <c r="D54" i="2"/>
  <c r="E54" i="2" s="1"/>
  <c r="D42" i="2"/>
  <c r="E42" i="2" s="1"/>
  <c r="D57" i="2"/>
  <c r="E57" i="2" s="1"/>
  <c r="D52" i="2"/>
  <c r="E52" i="2" s="1"/>
  <c r="D40" i="2"/>
  <c r="E40" i="2" s="1"/>
  <c r="D43" i="1"/>
  <c r="E43" i="1" s="1"/>
  <c r="D48" i="1"/>
  <c r="E48" i="1" s="1"/>
  <c r="D47" i="1"/>
  <c r="E47" i="1" s="1"/>
  <c r="D60" i="1"/>
  <c r="E60" i="1" s="1"/>
  <c r="D52" i="1"/>
  <c r="E52" i="1" s="1"/>
  <c r="D49" i="1"/>
  <c r="E49" i="1" s="1"/>
  <c r="D44" i="1"/>
  <c r="E44" i="1" s="1"/>
  <c r="D61" i="1"/>
  <c r="E61" i="1" s="1"/>
  <c r="D55" i="1"/>
  <c r="E55" i="1" s="1"/>
  <c r="D53" i="1"/>
  <c r="E53" i="1" s="1"/>
  <c r="D59" i="1"/>
  <c r="E59" i="1" s="1"/>
  <c r="D57" i="1"/>
  <c r="E57" i="1" s="1"/>
  <c r="D51" i="1"/>
  <c r="E51" i="1" s="1"/>
  <c r="D45" i="1"/>
  <c r="E45" i="1" s="1"/>
</calcChain>
</file>

<file path=xl/sharedStrings.xml><?xml version="1.0" encoding="utf-8"?>
<sst xmlns="http://schemas.openxmlformats.org/spreadsheetml/2006/main" count="3366" uniqueCount="2746">
  <si>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</si>
  <si>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</si>
  <si>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</si>
  <si>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</si>
  <si>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</si>
  <si>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</si>
  <si>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</si>
  <si>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</si>
  <si>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</si>
  <si>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</si>
  <si>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</si>
  <si>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</si>
  <si>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</si>
  <si>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</si>
  <si>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</si>
  <si>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</si>
  <si>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</si>
  <si>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</si>
  <si>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</si>
  <si>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</si>
  <si>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</si>
  <si>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</si>
  <si>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</si>
  <si>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</si>
  <si>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</si>
  <si>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</si>
  <si>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</si>
  <si>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</si>
  <si>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</si>
  <si>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</si>
  <si>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</si>
  <si>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</si>
  <si>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</si>
  <si>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</si>
  <si>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</si>
  <si>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</si>
  <si>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</si>
  <si>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</si>
  <si>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</si>
  <si>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</si>
  <si>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</si>
  <si>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</si>
  <si>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</si>
  <si>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</si>
  <si>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</si>
  <si>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</si>
  <si>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</si>
  <si>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</si>
  <si>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</si>
  <si>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</si>
  <si>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</si>
  <si>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</si>
  <si>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</si>
  <si>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</si>
  <si>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</si>
  <si>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</si>
  <si>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</si>
  <si>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</si>
  <si>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</si>
  <si>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</si>
  <si>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</si>
  <si>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</si>
  <si>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</si>
  <si>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</si>
  <si>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</si>
  <si>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</si>
  <si>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</si>
  <si>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</si>
  <si>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</si>
  <si>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</si>
  <si>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</si>
  <si>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</si>
  <si>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</si>
  <si>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</si>
  <si>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</si>
  <si>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</si>
  <si>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</si>
  <si>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</si>
  <si>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</si>
  <si>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</si>
  <si>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</si>
  <si>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</si>
  <si>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</si>
  <si>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</si>
  <si>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</si>
  <si>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</si>
  <si>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</si>
  <si>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</si>
  <si>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</si>
  <si>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</si>
  <si>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</si>
  <si>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</si>
  <si>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</si>
  <si>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</si>
  <si>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</si>
  <si>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</si>
  <si>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</si>
  <si>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</si>
  <si>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</si>
  <si>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</si>
  <si>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</si>
  <si>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</si>
  <si>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</si>
  <si>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</si>
  <si>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</si>
  <si>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</si>
  <si>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</si>
  <si>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</si>
  <si>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</si>
  <si>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</si>
  <si>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</si>
  <si>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</si>
  <si>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</si>
  <si>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</si>
  <si>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</si>
  <si>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</si>
  <si>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</si>
  <si>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</si>
  <si>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</si>
  <si>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</si>
  <si>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</si>
  <si>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</si>
  <si>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</si>
  <si>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</si>
  <si>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</si>
  <si>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</si>
  <si>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</si>
  <si>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</si>
  <si>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</si>
  <si>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</si>
  <si>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</si>
  <si>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</si>
  <si>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</si>
  <si>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</si>
  <si>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</si>
  <si>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</si>
  <si>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</si>
  <si>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</si>
  <si>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</si>
  <si>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</si>
  <si>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</si>
  <si>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</si>
  <si>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</si>
  <si>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</si>
  <si>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</si>
  <si>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</si>
  <si>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</si>
  <si>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</si>
  <si>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</si>
  <si>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</si>
  <si>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</si>
  <si>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</si>
  <si>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</si>
  <si>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</si>
  <si>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</si>
  <si>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</si>
  <si>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</si>
  <si>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</si>
  <si>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</si>
  <si>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</si>
  <si>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</si>
  <si>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</si>
  <si>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</si>
  <si>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</si>
  <si>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</si>
  <si>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</si>
  <si>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</si>
  <si>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</si>
  <si>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</si>
  <si>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</si>
  <si>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</si>
  <si>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</si>
  <si>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</si>
  <si>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</si>
  <si>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</si>
  <si>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</si>
  <si>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</si>
  <si>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</si>
  <si>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</si>
  <si>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</si>
  <si>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</si>
  <si>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</si>
  <si>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</si>
  <si>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</si>
  <si>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</si>
  <si>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</si>
  <si>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</si>
  <si>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</si>
  <si>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</si>
  <si>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</si>
  <si>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</si>
  <si>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</si>
  <si>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</si>
  <si>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</si>
  <si>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</si>
  <si>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</si>
  <si>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</si>
  <si>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</si>
  <si>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</si>
  <si>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</si>
  <si>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</si>
  <si>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</si>
  <si>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</si>
  <si>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</si>
  <si>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</si>
  <si>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</si>
  <si>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</si>
  <si>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</si>
  <si>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</si>
  <si>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</si>
  <si>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</si>
  <si>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</si>
  <si>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</si>
  <si>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</si>
  <si>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</si>
  <si>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</si>
  <si>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</si>
  <si>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</si>
  <si>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</si>
  <si>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</si>
  <si>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</si>
  <si>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</si>
  <si>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</si>
  <si>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</si>
  <si>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</si>
  <si>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</si>
  <si>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</si>
  <si>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</si>
  <si>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</si>
  <si>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</si>
  <si>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</si>
  <si>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</si>
  <si>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</si>
  <si>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</si>
  <si>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</si>
  <si>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</si>
  <si>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</si>
  <si>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</si>
  <si>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</si>
  <si>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</si>
  <si>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</si>
  <si>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</si>
  <si>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</si>
  <si>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</si>
  <si>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</si>
  <si>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</si>
  <si>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</si>
  <si>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</si>
  <si>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</si>
  <si>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</si>
  <si>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</si>
  <si>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</si>
  <si>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</si>
  <si>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</si>
  <si>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</si>
  <si>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</si>
  <si>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</si>
  <si>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</si>
  <si>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</si>
  <si>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</si>
  <si>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</si>
  <si>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</si>
  <si>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</si>
  <si>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</si>
  <si>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</si>
  <si>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</si>
  <si>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</si>
  <si>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</si>
  <si>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</si>
  <si>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</si>
  <si>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</si>
  <si>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</si>
  <si>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</si>
  <si>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</si>
  <si>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</si>
  <si>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</si>
  <si>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</si>
  <si>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</si>
  <si>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</si>
  <si>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</si>
  <si>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</si>
  <si>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</si>
  <si>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</si>
  <si>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</si>
  <si>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</si>
  <si>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</si>
  <si>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</si>
  <si>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</si>
  <si>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</si>
  <si>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</si>
  <si>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</si>
  <si>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</si>
  <si>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</si>
  <si>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</si>
  <si>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</si>
  <si>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</si>
  <si>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</si>
  <si>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</si>
  <si>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</si>
  <si>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</si>
  <si>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</si>
  <si>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</si>
  <si>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</si>
  <si>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</si>
  <si>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</si>
  <si>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</si>
  <si>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</si>
  <si>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</si>
  <si>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</si>
  <si>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</si>
  <si>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</si>
  <si>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</si>
  <si>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</si>
  <si>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</si>
  <si>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</si>
  <si>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</si>
  <si>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</si>
  <si>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</si>
  <si>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</si>
  <si>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</si>
  <si>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</si>
  <si>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</si>
  <si>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</si>
  <si>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</si>
  <si>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</si>
  <si>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</si>
  <si>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</si>
  <si>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</si>
  <si>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</si>
  <si>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</si>
  <si>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</si>
  <si>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</si>
  <si>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</si>
  <si>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</si>
  <si>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</si>
  <si>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</si>
  <si>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</si>
  <si>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</si>
  <si>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</si>
  <si>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</si>
  <si>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</si>
  <si>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</si>
  <si>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</si>
  <si>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</si>
  <si>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</si>
  <si>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</si>
  <si>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</si>
  <si>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</si>
  <si>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</si>
  <si>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</si>
  <si>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</si>
  <si>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</si>
  <si>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</si>
  <si>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</si>
  <si>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</si>
  <si>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</si>
  <si>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</si>
  <si>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</si>
  <si>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</si>
  <si>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</si>
  <si>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</si>
  <si>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</si>
  <si>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</si>
  <si>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</si>
  <si>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</si>
  <si>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</si>
  <si>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</si>
  <si>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</si>
  <si>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</si>
  <si>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</si>
  <si>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</si>
  <si>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</si>
  <si>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</si>
  <si>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</si>
  <si>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</si>
  <si>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</si>
  <si>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</si>
  <si>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</si>
  <si>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</si>
  <si>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</si>
  <si>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</si>
  <si>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</si>
  <si>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</si>
  <si>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</si>
  <si>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</si>
  <si>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</si>
  <si>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</si>
  <si>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</si>
  <si>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</si>
  <si>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</si>
  <si>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</si>
  <si>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</si>
  <si>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</si>
  <si>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</si>
  <si>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</si>
  <si>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</si>
  <si>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</si>
  <si>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</si>
  <si>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</si>
  <si>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</si>
  <si>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</si>
  <si>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</si>
  <si>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</si>
  <si>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</si>
  <si>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</si>
  <si>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</si>
  <si>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</si>
  <si>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</si>
  <si>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</si>
  <si>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</si>
  <si>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</si>
  <si>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</si>
  <si>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</si>
  <si>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</si>
  <si>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</si>
  <si>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</si>
  <si>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</si>
  <si>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</si>
  <si>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</si>
  <si>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</si>
  <si>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</si>
  <si>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</si>
  <si>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</si>
  <si>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</si>
  <si>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</si>
  <si>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</si>
  <si>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</si>
  <si>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</si>
  <si>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</si>
  <si>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</si>
  <si>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</si>
  <si>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</si>
  <si>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</si>
  <si>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</si>
  <si>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</si>
  <si>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</si>
  <si>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</si>
  <si>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</si>
  <si>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</si>
  <si>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</si>
  <si>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</si>
  <si>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</si>
  <si>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</si>
  <si>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</si>
  <si>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</si>
  <si>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</si>
  <si>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</si>
  <si>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</si>
  <si>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</si>
  <si>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</si>
  <si>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</si>
  <si>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</si>
  <si>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</si>
  <si>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</si>
  <si>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</si>
  <si>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</si>
  <si>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</si>
  <si>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</si>
  <si>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</si>
  <si>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</si>
  <si>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</si>
  <si>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</si>
  <si>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</si>
  <si>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</si>
  <si>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</si>
  <si>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</si>
  <si>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</si>
  <si>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</si>
  <si>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</si>
  <si>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</si>
  <si>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</si>
  <si>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</si>
  <si>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</si>
  <si>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</si>
  <si>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</si>
  <si>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</si>
  <si>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</si>
  <si>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</si>
  <si>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</si>
  <si>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</si>
  <si>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</si>
  <si>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</si>
  <si>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</si>
  <si>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</si>
  <si>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</si>
  <si>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</si>
  <si>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</si>
  <si>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</si>
  <si>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</si>
  <si>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</si>
  <si>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</si>
  <si>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</si>
  <si>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</si>
  <si>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</si>
  <si>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</si>
  <si>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</si>
  <si>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</si>
  <si>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</si>
  <si>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</si>
  <si>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</si>
  <si>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</si>
  <si>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</si>
  <si>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</si>
  <si>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</si>
  <si>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</si>
  <si>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</si>
  <si>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</si>
  <si>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</si>
  <si>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</si>
  <si>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</si>
  <si>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</si>
  <si>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</si>
  <si>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</si>
  <si>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</si>
  <si>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</si>
  <si>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</si>
  <si>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</si>
  <si>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</si>
  <si>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</si>
  <si>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</si>
  <si>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</si>
  <si>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</si>
  <si>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</si>
  <si>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</si>
  <si>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</si>
  <si>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</si>
  <si>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</si>
  <si>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</si>
  <si>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</si>
  <si>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</si>
  <si>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</si>
  <si>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</si>
  <si>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</si>
  <si>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</si>
  <si>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</si>
  <si>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</si>
  <si>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</si>
  <si>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</si>
  <si>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</si>
  <si>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</si>
  <si>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</si>
  <si>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</si>
  <si>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</si>
  <si>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</si>
  <si>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</si>
  <si>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</si>
  <si>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</si>
  <si>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</si>
  <si>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</si>
  <si>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</si>
  <si>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</si>
  <si>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</si>
  <si>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</si>
  <si>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</si>
  <si>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</si>
  <si>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</si>
  <si>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</si>
  <si>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</si>
  <si>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</si>
  <si>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</si>
  <si>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</si>
  <si>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</si>
  <si>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</si>
  <si>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</si>
  <si>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</si>
  <si>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</si>
  <si>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</si>
  <si>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</si>
  <si>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</si>
  <si>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</si>
  <si>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</si>
  <si>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</si>
  <si>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</si>
  <si>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</si>
  <si>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</si>
  <si>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</si>
  <si>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</si>
  <si>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</si>
  <si>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</si>
  <si>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</si>
  <si>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</si>
  <si>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</si>
  <si>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</si>
  <si>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</si>
  <si>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</si>
  <si>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</si>
  <si>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</si>
  <si>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</si>
  <si>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</si>
  <si>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</si>
  <si>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</si>
  <si>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</si>
  <si>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</si>
  <si>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</si>
  <si>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</si>
  <si>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</si>
  <si>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</si>
  <si>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</si>
  <si>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</si>
  <si>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</si>
  <si>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</si>
  <si>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</si>
  <si>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</si>
  <si>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</si>
  <si>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</si>
  <si>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</si>
  <si>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</si>
  <si>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</si>
  <si>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</si>
  <si>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</si>
  <si>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</si>
  <si>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</si>
  <si>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</si>
  <si>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</si>
  <si>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</si>
  <si>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</si>
  <si>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</si>
  <si>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</si>
  <si>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</si>
  <si>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</si>
  <si>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</si>
  <si>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</si>
  <si>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</si>
  <si>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</si>
  <si>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</si>
  <si>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</si>
  <si>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</si>
  <si>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</si>
  <si>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</si>
  <si>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</si>
  <si>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</si>
  <si>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</si>
  <si>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</si>
  <si>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</si>
  <si>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</si>
  <si>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</si>
  <si>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</si>
  <si>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</si>
  <si>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</si>
  <si>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</si>
  <si>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</si>
  <si>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</si>
  <si>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</si>
  <si>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</si>
  <si>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</si>
  <si>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</si>
  <si>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</si>
  <si>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</si>
  <si>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</si>
  <si>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</si>
  <si>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</si>
  <si>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</si>
  <si>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</si>
  <si>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</si>
  <si>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</si>
  <si>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</si>
  <si>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</si>
  <si>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</si>
  <si>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</si>
  <si>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</si>
  <si>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</si>
  <si>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</si>
  <si>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</si>
  <si>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</si>
  <si>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</si>
  <si>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</si>
  <si>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</si>
  <si>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</si>
  <si>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</si>
  <si>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</si>
  <si>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</si>
  <si>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</si>
  <si>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</si>
  <si>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</si>
  <si>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</si>
  <si>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</si>
  <si>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</si>
  <si>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</si>
  <si>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</si>
  <si>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</si>
  <si>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</si>
  <si>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</si>
  <si>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</si>
  <si>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</si>
  <si>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</si>
  <si>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</si>
  <si>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</si>
  <si>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</si>
  <si>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</si>
  <si>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</si>
  <si>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</si>
  <si>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</si>
  <si>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</si>
  <si>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</si>
  <si>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</si>
  <si>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</si>
  <si>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</si>
  <si>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</si>
  <si>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</si>
  <si>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</si>
  <si>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</si>
  <si>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</si>
  <si>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</si>
  <si>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</si>
  <si>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</si>
  <si>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</si>
  <si>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</si>
  <si>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</si>
  <si>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</si>
  <si>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</si>
  <si>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</si>
  <si>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</si>
  <si>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</si>
  <si>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</si>
  <si>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</si>
  <si>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</si>
  <si>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</si>
  <si>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</si>
  <si>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</si>
  <si>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</si>
  <si>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</si>
  <si>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</si>
  <si>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</si>
  <si>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</si>
  <si>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</si>
  <si>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</si>
  <si>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</si>
  <si>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</si>
  <si>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</si>
  <si>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</si>
  <si>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</si>
  <si>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</si>
  <si>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</si>
  <si>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</si>
  <si>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</si>
  <si>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</si>
  <si>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</si>
  <si>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</si>
  <si>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</si>
  <si>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</si>
  <si>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</si>
  <si>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</si>
  <si>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</si>
  <si>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</si>
  <si>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</si>
  <si>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</si>
  <si>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</si>
  <si>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</si>
  <si>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</si>
  <si>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</si>
  <si>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</si>
  <si>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</si>
  <si>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</si>
  <si>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</si>
  <si>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</si>
  <si>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</si>
  <si>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</si>
  <si>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</si>
  <si>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</si>
  <si>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</si>
  <si>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</si>
  <si>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</si>
  <si>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</si>
  <si>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</si>
  <si>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</si>
  <si>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</si>
  <si>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</si>
  <si>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</si>
  <si>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</si>
  <si>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</si>
  <si>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</si>
  <si>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</si>
  <si>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</si>
  <si>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</si>
  <si>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</si>
  <si>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</si>
  <si>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</si>
  <si>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</si>
  <si>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</si>
  <si>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</si>
  <si>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</si>
  <si>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</si>
  <si>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</si>
  <si>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</si>
  <si>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</si>
  <si>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</si>
  <si>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</si>
  <si>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</si>
  <si>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</si>
  <si>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</si>
  <si>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</si>
  <si>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Қазақ тілі</t>
  </si>
  <si>
    <t>Математика негіздері</t>
  </si>
  <si>
    <t>дағдыларды сақтайды</t>
  </si>
  <si>
    <t>қатысады</t>
  </si>
  <si>
    <t>жеткізеді</t>
  </si>
  <si>
    <t>жанашырлық танытпайды</t>
  </si>
  <si>
    <t>ойын жеткізе алмайды</t>
  </si>
  <si>
    <t>жатқа айтады</t>
  </si>
  <si>
    <t>жатқа айтуға талпынады</t>
  </si>
  <si>
    <t>салыстыра алады</t>
  </si>
  <si>
    <t>ішінара анықтайды</t>
  </si>
  <si>
    <t>анықтай алмайды</t>
  </si>
  <si>
    <t>қолдана алмайды</t>
  </si>
  <si>
    <t>қауіпсіздікті сақтайды</t>
  </si>
  <si>
    <t>орналастырады және желімдейді</t>
  </si>
  <si>
    <t>ішінара ажыратады және атайды</t>
  </si>
  <si>
    <t>ішінара тыңдайды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</si>
  <si>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</si>
  <si>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</si>
  <si>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</si>
  <si>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</si>
  <si>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</si>
  <si>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</si>
  <si>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</si>
  <si>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</si>
  <si>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</si>
  <si>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</si>
  <si>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</si>
  <si>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</si>
  <si>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</si>
  <si>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</si>
  <si>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</si>
  <si>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</si>
  <si>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</si>
  <si>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</si>
  <si>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</si>
  <si>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</si>
  <si>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</si>
  <si>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</si>
  <si>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</si>
  <si>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</si>
  <si>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</si>
  <si>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</si>
  <si>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</si>
  <si>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</si>
  <si>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</si>
  <si>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</si>
  <si>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</si>
  <si>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</si>
  <si>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</si>
  <si>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</si>
  <si>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</si>
  <si>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</si>
  <si>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</si>
  <si>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</si>
  <si>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</si>
  <si>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</si>
  <si>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</si>
  <si>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</si>
  <si>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</si>
  <si>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</si>
  <si>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</si>
  <si>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</si>
  <si>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</si>
  <si>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</si>
  <si>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</si>
  <si>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</si>
  <si>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</si>
  <si>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</si>
  <si>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</si>
  <si>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</si>
  <si>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</si>
  <si>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</si>
  <si>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</si>
  <si>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</si>
  <si>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</si>
  <si>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</si>
  <si>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</si>
  <si>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</si>
  <si>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</si>
  <si>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</si>
  <si>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</si>
  <si>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</si>
  <si>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</si>
  <si>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</si>
  <si>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</si>
  <si>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</si>
  <si>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</si>
  <si>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</si>
  <si>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</si>
  <si>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</si>
  <si>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</si>
  <si>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</si>
  <si>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</si>
  <si>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</si>
  <si>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</si>
  <si>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</si>
  <si>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</si>
  <si>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</si>
  <si>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</si>
  <si>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</si>
  <si>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</si>
  <si>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</si>
  <si>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</si>
  <si>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</si>
  <si>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</si>
  <si>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</si>
  <si>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</si>
  <si>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</si>
  <si>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</si>
  <si>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</si>
  <si>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</si>
  <si>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</si>
  <si>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</si>
  <si>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</si>
  <si>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</si>
  <si>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</si>
  <si>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</si>
  <si>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</si>
  <si>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</si>
  <si>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</si>
  <si>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</si>
  <si>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</si>
  <si>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</si>
  <si>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</si>
  <si>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</si>
  <si>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</si>
  <si>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</si>
  <si>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</si>
  <si>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</si>
  <si>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</si>
  <si>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</si>
  <si>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</si>
  <si>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</si>
  <si>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</si>
  <si>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</si>
  <si>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</si>
  <si>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</si>
  <si>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</si>
  <si>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</si>
  <si>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</si>
  <si>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</si>
  <si>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</si>
  <si>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</si>
  <si>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</si>
  <si>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</si>
  <si>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</si>
  <si>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</si>
  <si>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</si>
  <si>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</si>
  <si>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</si>
  <si>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</si>
  <si>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</si>
  <si>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</si>
  <si>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</si>
  <si>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</si>
  <si>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</si>
  <si>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</si>
  <si>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</si>
  <si>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</si>
  <si>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</si>
  <si>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</si>
  <si>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</si>
  <si>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</si>
  <si>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</si>
  <si>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</si>
  <si>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</si>
  <si>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</si>
  <si>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</si>
  <si>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</si>
  <si>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</si>
  <si>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</si>
  <si>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</si>
  <si>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</si>
  <si>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</si>
  <si>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</si>
  <si>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</si>
  <si>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</si>
  <si>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</si>
  <si>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</si>
  <si>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</si>
  <si>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</si>
  <si>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</si>
  <si>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</si>
  <si>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</si>
  <si>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</si>
  <si>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</si>
  <si>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</si>
  <si>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</si>
  <si>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</si>
  <si>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</si>
  <si>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</si>
  <si>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</si>
  <si>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</si>
  <si>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</si>
  <si>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</si>
  <si>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</si>
  <si>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</si>
  <si>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</si>
  <si>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</si>
  <si>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</si>
  <si>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</si>
  <si>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</si>
  <si>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</si>
  <si>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</si>
  <si>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</si>
  <si>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</si>
  <si>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</si>
  <si>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</si>
  <si>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</si>
  <si>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</si>
  <si>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</si>
  <si>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</si>
  <si>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</si>
  <si>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</si>
  <si>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</si>
  <si>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</si>
  <si>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</si>
  <si>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</si>
  <si>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</si>
  <si>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</si>
  <si>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</si>
  <si>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</si>
  <si>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</si>
  <si>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</si>
  <si>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</si>
  <si>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</si>
  <si>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</si>
  <si>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</si>
  <si>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</si>
  <si>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</si>
  <si>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</si>
  <si>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</si>
  <si>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</si>
  <si>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</si>
  <si>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</si>
  <si>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</si>
  <si>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</si>
  <si>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</si>
  <si>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</si>
  <si>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</si>
  <si>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</si>
  <si>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</si>
  <si>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</si>
  <si>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</si>
  <si>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</si>
  <si>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</si>
  <si>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</si>
  <si>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</si>
  <si>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</si>
  <si>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</si>
  <si>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</si>
  <si>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</si>
  <si>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</si>
  <si>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</si>
  <si>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</si>
  <si>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</si>
  <si>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</si>
  <si>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</si>
  <si>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</si>
  <si>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</si>
  <si>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</si>
  <si>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</si>
  <si>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</si>
  <si>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</si>
  <si>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</si>
  <si>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</si>
  <si>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</si>
  <si>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</si>
  <si>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</si>
  <si>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</si>
  <si>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</si>
  <si>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</si>
  <si>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</si>
  <si>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</si>
  <si>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</si>
  <si>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</si>
  <si>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</si>
  <si>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</si>
  <si>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</si>
  <si>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</si>
  <si>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</si>
  <si>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</si>
  <si>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</si>
  <si>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</si>
  <si>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</si>
  <si>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</si>
  <si>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</si>
  <si>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</si>
  <si>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</si>
  <si>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</si>
  <si>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</si>
  <si>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</si>
  <si>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</si>
  <si>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</si>
  <si>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</si>
  <si>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</si>
  <si>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</si>
  <si>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</si>
  <si>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</si>
  <si>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</si>
  <si>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</si>
  <si>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</si>
  <si>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</si>
  <si>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</si>
  <si>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</si>
  <si>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</si>
  <si>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</si>
  <si>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</si>
  <si>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</si>
  <si>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</si>
  <si>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</si>
  <si>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</si>
  <si>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</si>
  <si>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</si>
  <si>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</si>
  <si>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</si>
  <si>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</si>
  <si>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</si>
  <si>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</si>
  <si>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</si>
  <si>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</si>
  <si>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</si>
  <si>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</si>
  <si>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</si>
  <si>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</si>
  <si>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</si>
  <si>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</si>
  <si>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</si>
  <si>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</si>
  <si>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</si>
  <si>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</si>
  <si>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</si>
  <si>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</si>
  <si>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</si>
  <si>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</si>
  <si>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</si>
  <si>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</si>
  <si>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</si>
  <si>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</si>
  <si>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</si>
  <si>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</si>
  <si>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</si>
  <si>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</si>
  <si>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</si>
  <si>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</si>
  <si>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</si>
  <si>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</si>
  <si>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</si>
  <si>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</si>
  <si>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</si>
  <si>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</si>
  <si>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</si>
  <si>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</si>
  <si>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</si>
  <si>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</si>
  <si>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</si>
  <si>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</si>
  <si>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</si>
  <si>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</si>
  <si>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</si>
  <si>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</si>
  <si>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</si>
  <si>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</si>
  <si>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</si>
  <si>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</si>
  <si>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</si>
  <si>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</si>
  <si>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</si>
  <si>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</si>
  <si>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</si>
  <si>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</si>
  <si>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</si>
  <si>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</si>
  <si>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</si>
  <si>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</si>
  <si>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</si>
  <si>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</si>
  <si>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</si>
  <si>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</si>
  <si>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</si>
  <si>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</si>
  <si>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</si>
  <si>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</si>
  <si>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</si>
  <si>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</si>
  <si>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</si>
  <si>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</si>
  <si>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</si>
  <si>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</si>
  <si>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</si>
  <si>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</si>
  <si>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</si>
  <si>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</si>
  <si>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</si>
  <si>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</si>
  <si>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</si>
  <si>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</si>
  <si>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</si>
  <si>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</si>
  <si>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</si>
  <si>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</si>
  <si>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</si>
  <si>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</si>
  <si>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</si>
  <si>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</si>
  <si>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</si>
  <si>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</si>
  <si>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</si>
  <si>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</si>
  <si>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</si>
  <si>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</si>
  <si>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</si>
  <si>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</si>
  <si>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</si>
  <si>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</si>
  <si>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</si>
  <si>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</si>
  <si>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</si>
  <si>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</si>
  <si>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</si>
  <si>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</si>
  <si>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</si>
  <si>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</si>
  <si>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</si>
  <si>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</si>
  <si>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</si>
  <si>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</si>
  <si>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</si>
  <si>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</si>
  <si>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</si>
  <si>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</si>
  <si>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</si>
  <si>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</si>
  <si>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</si>
  <si>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</si>
  <si>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</si>
  <si>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</si>
  <si>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</si>
  <si>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</si>
  <si>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</si>
  <si>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</si>
  <si>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</si>
  <si>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</si>
  <si>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</si>
  <si>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</si>
  <si>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</si>
  <si>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</si>
  <si>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</si>
  <si>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</si>
  <si>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</si>
  <si>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</si>
  <si>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</si>
  <si>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</si>
  <si>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</si>
  <si>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</si>
  <si>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</si>
  <si>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</si>
  <si>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</si>
  <si>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</si>
  <si>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</si>
  <si>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</si>
  <si>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</si>
  <si>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</si>
  <si>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</si>
  <si>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</si>
  <si>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</si>
  <si>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</si>
  <si>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</si>
  <si>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</si>
  <si>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</si>
  <si>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</si>
  <si>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</si>
  <si>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</si>
  <si>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</si>
  <si>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</si>
  <si>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</si>
  <si>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</si>
  <si>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</si>
  <si>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</si>
  <si>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</si>
  <si>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</si>
  <si>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</si>
  <si>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</si>
  <si>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</si>
  <si>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</si>
  <si>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</si>
  <si>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</si>
  <si>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</si>
  <si>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</si>
  <si>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</si>
  <si>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</si>
  <si>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</si>
  <si>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</si>
  <si>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</si>
  <si>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</si>
  <si>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</si>
  <si>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</si>
  <si>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</si>
  <si>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</si>
  <si>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</si>
  <si>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</si>
  <si>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</si>
  <si>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</si>
  <si>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</si>
  <si>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</si>
  <si>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</si>
  <si>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</si>
  <si>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</si>
  <si>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</si>
  <si>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</si>
  <si>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</si>
  <si>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</si>
  <si>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</si>
  <si>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</si>
  <si>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</si>
  <si>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</si>
  <si>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</si>
  <si>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</si>
  <si>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</si>
  <si>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</si>
  <si>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</si>
  <si>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</si>
  <si>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</si>
  <si>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</si>
  <si>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</si>
  <si>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</si>
  <si>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</si>
  <si>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</si>
  <si>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</si>
  <si>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</si>
  <si>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</si>
  <si>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</si>
  <si>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</si>
  <si>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</si>
  <si>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</si>
  <si>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</si>
  <si>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</si>
  <si>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</si>
  <si>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</si>
  <si>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</si>
  <si>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</si>
  <si>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</si>
  <si>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</si>
  <si>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</si>
  <si>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</si>
  <si>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</si>
  <si>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</si>
  <si>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</si>
  <si>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</si>
  <si>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</si>
  <si>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</si>
  <si>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</si>
  <si>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</si>
  <si>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</si>
  <si>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</si>
  <si>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</si>
  <si>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</si>
  <si>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</si>
  <si>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</si>
  <si>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</si>
  <si>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</si>
  <si>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</si>
  <si>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</si>
  <si>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</si>
  <si>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</si>
  <si>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</si>
  <si>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</si>
  <si>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</si>
  <si>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</si>
  <si>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</si>
  <si>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</si>
  <si>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</si>
  <si>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</si>
  <si>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</si>
  <si>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</si>
  <si>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</si>
  <si>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</si>
  <si>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</si>
  <si>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</si>
  <si>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</si>
  <si>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</si>
  <si>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</si>
  <si>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</si>
  <si>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</si>
  <si>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</si>
  <si>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</si>
  <si>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</si>
  <si>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</si>
  <si>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</si>
  <si>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</si>
  <si>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</si>
  <si>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</si>
  <si>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</si>
  <si>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</si>
  <si>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</si>
  <si>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</si>
  <si>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</si>
  <si>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</si>
  <si>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</si>
  <si>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</si>
  <si>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</si>
  <si>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</si>
  <si>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</si>
  <si>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</si>
  <si>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</si>
  <si>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</si>
  <si>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</si>
  <si>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</si>
  <si>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</si>
  <si>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</si>
  <si>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</si>
  <si>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</si>
  <si>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</si>
  <si>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</si>
  <si>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</si>
  <si>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</si>
  <si>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</si>
  <si>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</si>
  <si>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</si>
  <si>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</si>
  <si>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</si>
  <si>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</si>
  <si>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</si>
  <si>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</si>
  <si>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</si>
  <si>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</si>
  <si>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</si>
  <si>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</si>
  <si>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</si>
  <si>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</si>
  <si>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</si>
  <si>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</si>
  <si>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</si>
  <si>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</si>
  <si>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</si>
  <si>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</si>
  <si>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</si>
  <si>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</si>
  <si>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</si>
  <si>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</si>
  <si>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</si>
  <si>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</si>
  <si>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</si>
  <si>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</si>
  <si>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</si>
  <si>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</si>
  <si>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</si>
  <si>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</si>
  <si>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</si>
  <si>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</si>
  <si>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</si>
  <si>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</si>
  <si>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</si>
  <si>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</si>
  <si>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</si>
  <si>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</si>
  <si>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</si>
  <si>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</si>
  <si>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</si>
  <si>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</si>
  <si>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</si>
  <si>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</si>
  <si>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</si>
  <si>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</si>
  <si>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</si>
  <si>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</si>
  <si>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</si>
  <si>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</si>
  <si>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</si>
  <si>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</si>
  <si>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</si>
  <si>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</si>
  <si>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</si>
  <si>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</si>
  <si>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</si>
  <si>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</si>
  <si>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</si>
  <si>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</si>
  <si>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</si>
  <si>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</si>
  <si>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</si>
  <si>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</si>
  <si>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</si>
  <si>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</si>
  <si>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</si>
  <si>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</si>
  <si>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</si>
  <si>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</si>
  <si>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</si>
  <si>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</si>
  <si>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</si>
  <si>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</si>
  <si>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</si>
  <si>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</si>
  <si>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</si>
  <si>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</si>
  <si>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</si>
  <si>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</si>
  <si>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</si>
  <si>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</si>
  <si>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</si>
  <si>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</si>
  <si>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</si>
  <si>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</si>
  <si>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</si>
  <si>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</si>
  <si>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</si>
  <si>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</si>
  <si>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</si>
  <si>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</si>
  <si>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</si>
  <si>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</si>
  <si>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</si>
  <si>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</si>
  <si>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</si>
  <si>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</si>
  <si>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</si>
  <si>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</si>
  <si>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</si>
  <si>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</si>
  <si>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</si>
  <si>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</si>
  <si>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</si>
  <si>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</si>
  <si>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</si>
  <si>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</si>
  <si>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</si>
  <si>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</si>
  <si>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</si>
  <si>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</si>
  <si>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</si>
  <si>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</si>
  <si>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</si>
  <si>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</si>
  <si>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</si>
  <si>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</si>
  <si>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</si>
  <si>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</si>
  <si>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</si>
  <si>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</si>
  <si>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</si>
  <si>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</si>
  <si>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</si>
  <si>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</si>
  <si>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</si>
  <si>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</si>
  <si>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</si>
  <si>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</si>
  <si>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</si>
  <si>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</si>
  <si>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</si>
  <si>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</si>
  <si>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</si>
  <si>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</si>
  <si>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</si>
  <si>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</si>
  <si>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</si>
  <si>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</si>
  <si>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</si>
  <si>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</si>
  <si>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</si>
  <si>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</si>
  <si>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</si>
  <si>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</si>
  <si>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</si>
  <si>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</si>
  <si>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</si>
  <si>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</si>
  <si>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</si>
  <si>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</si>
  <si>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</si>
  <si>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</si>
  <si>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</si>
  <si>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</si>
  <si>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</si>
  <si>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</si>
  <si>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</si>
  <si>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</si>
  <si>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</si>
  <si>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</si>
  <si>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</si>
  <si>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</si>
  <si>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</si>
  <si>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</si>
  <si>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</si>
  <si>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</si>
  <si>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</si>
  <si>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</si>
  <si>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</si>
  <si>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</si>
  <si>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</si>
  <si>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</si>
  <si>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</si>
  <si>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</si>
  <si>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</si>
  <si>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</si>
  <si>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</si>
  <si>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</si>
  <si>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</si>
  <si>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</si>
  <si>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</si>
  <si>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</si>
  <si>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</si>
  <si>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</si>
  <si>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</si>
  <si>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</si>
  <si>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</si>
  <si>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</si>
  <si>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</si>
  <si>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</si>
  <si>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</si>
  <si>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</si>
  <si>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</si>
  <si>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</si>
  <si>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</si>
  <si>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</si>
  <si>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</si>
  <si>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</si>
  <si>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</si>
  <si>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</si>
  <si>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</si>
  <si>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</si>
  <si>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</si>
  <si>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</si>
  <si>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</si>
  <si>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</si>
  <si>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</si>
  <si>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</si>
  <si>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</si>
  <si>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</si>
  <si>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</si>
  <si>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</si>
  <si>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</si>
  <si>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</si>
  <si>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</si>
  <si>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</si>
  <si>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</si>
  <si>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</si>
  <si>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</si>
  <si>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</si>
  <si>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</si>
  <si>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</si>
  <si>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</si>
  <si>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</si>
  <si>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</si>
  <si>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</si>
  <si>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</si>
  <si>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</si>
  <si>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</si>
  <si>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</si>
  <si>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</si>
  <si>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</si>
  <si>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</si>
  <si>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</si>
  <si>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</si>
  <si>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</si>
  <si>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</si>
  <si>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</si>
  <si>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</si>
  <si>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</si>
  <si>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</si>
  <si>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</si>
  <si>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</si>
  <si>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</si>
  <si>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</si>
  <si>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</si>
  <si>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</si>
  <si>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</si>
  <si>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</si>
  <si>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</si>
  <si>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</si>
  <si>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</si>
  <si>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</si>
  <si>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</si>
  <si>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</si>
  <si>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</si>
  <si>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</si>
  <si>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</si>
  <si>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</si>
  <si>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</si>
  <si>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</si>
  <si>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</si>
  <si>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</si>
  <si>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</si>
  <si>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</si>
  <si>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</si>
  <si>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</si>
  <si>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</si>
  <si>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</si>
  <si>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</si>
  <si>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</si>
  <si>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</si>
  <si>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</si>
  <si>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</si>
  <si>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</si>
  <si>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</si>
  <si>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</si>
  <si>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</si>
  <si>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</si>
  <si>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</si>
  <si>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</si>
  <si>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</si>
  <si>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</si>
  <si>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</si>
  <si>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</si>
  <si>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</si>
  <si>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</si>
  <si>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</si>
  <si>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</si>
  <si>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</si>
  <si>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</si>
  <si>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</si>
  <si>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</si>
  <si>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</si>
  <si>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</si>
  <si>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</si>
  <si>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</si>
  <si>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</si>
  <si>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</si>
  <si>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</si>
  <si>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</si>
  <si>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</si>
  <si>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</si>
  <si>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</si>
  <si>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</si>
  <si>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</si>
  <si>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</si>
  <si>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</si>
  <si>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</si>
  <si>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</si>
  <si>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</si>
  <si>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</si>
  <si>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</si>
  <si>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</si>
  <si>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</si>
  <si>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</si>
  <si>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</si>
  <si>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</si>
  <si>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</si>
  <si>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</si>
  <si>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</si>
  <si>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</si>
  <si>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</si>
  <si>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</si>
  <si>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</si>
  <si>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</si>
  <si>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</si>
  <si>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</si>
  <si>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</si>
  <si>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</si>
  <si>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</si>
  <si>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</si>
  <si>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</si>
  <si>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</si>
  <si>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</si>
  <si>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</si>
  <si>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</si>
  <si>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</si>
  <si>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</si>
  <si>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</si>
  <si>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</si>
  <si>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</si>
  <si>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</si>
  <si>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</si>
  <si>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</si>
  <si>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</si>
  <si>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</si>
  <si>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</si>
  <si>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</si>
  <si>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</si>
  <si>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</si>
  <si>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</si>
  <si>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</si>
  <si>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</si>
  <si>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</si>
  <si>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</si>
  <si>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</si>
  <si>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</si>
  <si>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</si>
  <si>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</si>
  <si>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</si>
  <si>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</si>
  <si>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</si>
  <si>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</si>
  <si>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</si>
  <si>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</si>
  <si>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</si>
  <si>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</si>
  <si>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</si>
  <si>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</si>
  <si>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</si>
  <si>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</si>
  <si>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</si>
  <si>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</si>
  <si>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</si>
  <si>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</si>
  <si>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</si>
  <si>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</si>
  <si>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</si>
  <si>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</si>
  <si>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</si>
  <si>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</si>
  <si>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</si>
  <si>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</si>
  <si>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</si>
  <si>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</si>
  <si>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</si>
  <si>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</si>
  <si>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</si>
  <si>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</si>
  <si>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</si>
  <si>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</si>
  <si>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</si>
  <si>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</si>
  <si>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</si>
  <si>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</si>
  <si>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</si>
  <si>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</si>
  <si>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</si>
  <si>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</si>
  <si>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</si>
  <si>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</si>
  <si>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</si>
  <si>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</si>
  <si>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</si>
  <si>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</si>
  <si>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</si>
  <si>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</si>
  <si>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</si>
  <si>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</si>
  <si>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</si>
  <si>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</si>
  <si>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</si>
  <si>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</si>
  <si>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</si>
  <si>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</si>
  <si>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</si>
  <si>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</si>
  <si>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</si>
  <si>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</si>
  <si>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</si>
  <si>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</si>
  <si>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</si>
  <si>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</si>
  <si>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</si>
  <si>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</si>
  <si>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</si>
  <si>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</si>
  <si>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</si>
  <si>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</si>
  <si>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</si>
  <si>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</si>
  <si>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</si>
  <si>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</si>
  <si>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</si>
  <si>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</si>
  <si>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</si>
  <si>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</si>
  <si>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</si>
  <si>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</si>
  <si>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</si>
  <si>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</si>
  <si>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</si>
  <si>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</si>
  <si>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</si>
  <si>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</si>
  <si>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</si>
  <si>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</si>
  <si>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</si>
  <si>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</si>
  <si>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</si>
  <si>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</si>
  <si>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</si>
  <si>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</si>
  <si>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</si>
  <si>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</si>
  <si>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</si>
  <si>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</si>
  <si>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</si>
  <si>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</si>
  <si>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</si>
  <si>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</si>
  <si>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</si>
  <si>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</si>
  <si>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</si>
  <si>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</si>
  <si>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</si>
  <si>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</si>
  <si>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</si>
  <si>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</si>
  <si>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</si>
  <si>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</si>
  <si>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</si>
  <si>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</si>
  <si>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</si>
  <si>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</si>
  <si>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</si>
  <si>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</si>
  <si>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</si>
  <si>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</si>
  <si>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</si>
  <si>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</si>
  <si>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</si>
  <si>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</si>
  <si>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</si>
  <si>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</si>
  <si>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</si>
  <si>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</si>
  <si>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</si>
  <si>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</si>
  <si>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</si>
  <si>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</si>
  <si>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</si>
  <si>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</si>
  <si>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</si>
  <si>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</si>
  <si>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</si>
  <si>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</si>
  <si>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</si>
  <si>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</si>
  <si>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</si>
  <si>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</si>
  <si>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</si>
  <si>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</si>
  <si>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</si>
  <si>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</si>
  <si>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</si>
  <si>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</si>
  <si>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</si>
  <si>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</si>
  <si>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</si>
  <si>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</si>
  <si>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</si>
  <si>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</si>
  <si>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</si>
  <si>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</si>
  <si>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</si>
  <si>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</si>
  <si>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</si>
  <si>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</si>
  <si>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</si>
  <si>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</si>
  <si>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</si>
  <si>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</si>
  <si>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</si>
  <si>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</si>
  <si>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</si>
  <si>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</si>
  <si>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</si>
  <si>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</si>
  <si>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</si>
  <si>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</si>
  <si>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</si>
  <si>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</si>
  <si>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</si>
  <si>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</si>
  <si>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</si>
  <si>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</si>
  <si>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</si>
  <si>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</si>
  <si>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</si>
  <si>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</si>
  <si>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</si>
  <si>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</si>
  <si>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</si>
  <si>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</si>
  <si>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</si>
  <si>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</si>
  <si>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</si>
  <si>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</si>
  <si>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</si>
  <si>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</si>
  <si>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</si>
  <si>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</si>
  <si>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</si>
  <si>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</si>
  <si>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</si>
  <si>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</si>
  <si>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</si>
  <si>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</si>
  <si>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</si>
  <si>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</si>
  <si>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</si>
  <si>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</si>
  <si>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</si>
  <si>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</si>
  <si>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</si>
  <si>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</si>
  <si>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</si>
  <si>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</si>
  <si>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</si>
  <si>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</si>
  <si>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</si>
  <si>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</si>
  <si>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</si>
  <si>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</si>
  <si>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</si>
  <si>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</si>
  <si>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</si>
  <si>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</si>
  <si>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</si>
  <si>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</si>
  <si>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</si>
  <si>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</si>
  <si>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</si>
  <si>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</si>
  <si>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</si>
  <si>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</si>
  <si>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</si>
  <si>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</si>
  <si>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</si>
  <si>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</si>
  <si>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</si>
  <si>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</si>
  <si>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</si>
  <si>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</si>
  <si>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</si>
  <si>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</si>
  <si>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</si>
  <si>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</si>
  <si>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</si>
  <si>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</si>
  <si>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</si>
  <si>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</si>
  <si>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</si>
  <si>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</si>
  <si>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</si>
  <si>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</si>
  <si>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</si>
  <si>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</si>
  <si>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</si>
  <si>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</si>
  <si>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</si>
  <si>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</si>
  <si>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</si>
  <si>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</si>
  <si>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</si>
  <si>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</si>
  <si>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</si>
  <si>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</si>
  <si>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</si>
  <si>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</si>
  <si>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</si>
  <si>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</si>
  <si>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</si>
  <si>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</si>
  <si>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</si>
  <si>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</si>
  <si>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</si>
  <si>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</si>
  <si>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</si>
  <si>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</si>
  <si>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</si>
  <si>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</si>
  <si>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</si>
  <si>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</si>
  <si>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</si>
  <si>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</si>
  <si>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</si>
  <si>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</si>
  <si>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</si>
  <si>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</si>
  <si>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</si>
  <si>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</si>
  <si>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</si>
  <si>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</si>
  <si>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</si>
  <si>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</si>
  <si>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</si>
  <si>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</si>
  <si>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</si>
  <si>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</si>
  <si>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</si>
  <si>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</si>
  <si>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</si>
  <si>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</si>
  <si>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</si>
  <si>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</si>
  <si>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</si>
  <si>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</si>
  <si>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</si>
  <si>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</si>
  <si>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</si>
  <si>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</si>
  <si>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</si>
  <si>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</si>
  <si>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</si>
  <si>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</si>
  <si>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</si>
  <si>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</si>
  <si>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</si>
  <si>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</si>
  <si>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</si>
  <si>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</si>
  <si>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</si>
  <si>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</si>
  <si>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</si>
  <si>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</si>
  <si>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</si>
  <si>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</si>
  <si>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</si>
  <si>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</si>
  <si>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</si>
  <si>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</si>
  <si>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</si>
  <si>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</si>
  <si>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</si>
  <si>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</si>
  <si>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</si>
  <si>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</si>
  <si>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</si>
  <si>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</si>
  <si>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</si>
  <si>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</si>
  <si>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</si>
  <si>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</si>
  <si>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</si>
  <si>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</si>
  <si>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</si>
  <si>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</si>
  <si>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</si>
  <si>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</si>
  <si>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</si>
  <si>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</si>
  <si>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</si>
  <si>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</si>
  <si>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</si>
  <si>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</si>
  <si>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</si>
  <si>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</si>
  <si>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</si>
  <si>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</si>
  <si>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</si>
  <si>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</si>
  <si>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</si>
  <si>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</si>
  <si>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</si>
  <si>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</si>
  <si>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</si>
  <si>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</si>
  <si>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</si>
  <si>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</si>
  <si>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</si>
  <si>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</si>
  <si>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</si>
  <si>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</si>
  <si>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</si>
  <si>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</si>
  <si>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</si>
  <si>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</si>
  <si>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</si>
  <si>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</si>
  <si>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</si>
  <si>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</si>
  <si>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</si>
  <si>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</si>
  <si>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</si>
  <si>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</si>
  <si>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</si>
  <si>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</si>
  <si>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</si>
  <si>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</si>
  <si>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</si>
  <si>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</si>
  <si>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</si>
  <si>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</si>
  <si>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</si>
  <si>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</si>
  <si>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</si>
  <si>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</si>
  <si>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</si>
  <si>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</si>
  <si>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</si>
  <si>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</si>
  <si>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</si>
  <si>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</si>
  <si>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</si>
  <si>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</si>
  <si>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</si>
  <si>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</si>
  <si>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</si>
  <si>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</si>
  <si>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</si>
  <si>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</si>
  <si>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</si>
  <si>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</si>
  <si>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</si>
  <si>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</si>
  <si>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</si>
  <si>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</si>
  <si>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</si>
  <si>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</si>
  <si>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</si>
  <si>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</si>
  <si>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</si>
  <si>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</si>
  <si>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</si>
  <si>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</si>
  <si>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</si>
  <si>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</si>
  <si>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</si>
  <si>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</si>
  <si>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</si>
  <si>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</si>
  <si>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</si>
  <si>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</si>
  <si>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</si>
  <si>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</si>
  <si>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</si>
  <si>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</si>
  <si>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</si>
  <si>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</si>
  <si>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</si>
  <si>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</si>
  <si>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</si>
  <si>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</si>
  <si>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</si>
  <si>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</si>
  <si>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</si>
  <si>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</si>
  <si>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</si>
  <si>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</si>
  <si>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</si>
  <si>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</si>
  <si>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</si>
  <si>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</si>
  <si>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</si>
  <si>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</si>
  <si>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</si>
  <si>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</si>
  <si>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</si>
  <si>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</si>
  <si>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</si>
  <si>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</si>
  <si>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</si>
  <si>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</si>
  <si>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</si>
  <si>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</si>
  <si>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</si>
  <si>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</si>
  <si>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</si>
  <si>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</si>
  <si>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</si>
  <si>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</si>
  <si>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</si>
  <si>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</si>
  <si>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</si>
  <si>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</si>
  <si>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</si>
  <si>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</si>
  <si>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</si>
  <si>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</si>
  <si>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</si>
  <si>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</si>
  <si>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</si>
  <si>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</si>
  <si>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</si>
  <si>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</si>
  <si>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</si>
  <si>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</si>
  <si>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</si>
  <si>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</si>
  <si>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</si>
  <si>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</si>
  <si>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</si>
  <si>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</si>
  <si>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</si>
  <si>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</si>
  <si>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</si>
  <si>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</si>
  <si>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</si>
  <si>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</si>
  <si>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</si>
  <si>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</si>
  <si>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</si>
  <si>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</si>
  <si>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</si>
  <si>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</si>
  <si>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</si>
  <si>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</si>
  <si>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</si>
  <si>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</si>
  <si>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</si>
  <si>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</si>
  <si>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</si>
  <si>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</si>
  <si>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</si>
  <si>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</si>
  <si>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</si>
  <si>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</si>
  <si>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</si>
  <si>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</si>
  <si>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</si>
  <si>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</si>
  <si>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</si>
  <si>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</si>
  <si>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</si>
  <si>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</si>
  <si>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</si>
  <si>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</si>
  <si>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</si>
  <si>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</si>
  <si>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</si>
  <si>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</si>
  <si>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</si>
  <si>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</si>
  <si>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</si>
  <si>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</si>
  <si>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</si>
  <si>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</si>
  <si>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</si>
  <si>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</si>
  <si>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</si>
  <si>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</si>
  <si>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</si>
  <si>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</si>
  <si>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</si>
  <si>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</si>
  <si>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</si>
  <si>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</si>
  <si>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</si>
  <si>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</si>
  <si>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</si>
  <si>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</si>
  <si>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</si>
  <si>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</si>
  <si>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</si>
  <si>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</si>
  <si>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</si>
  <si>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</si>
  <si>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</si>
  <si>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</si>
  <si>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</si>
  <si>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</si>
  <si>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</si>
  <si>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</si>
  <si>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</si>
  <si>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</si>
  <si>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</si>
  <si>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</si>
  <si>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</si>
  <si>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</si>
  <si>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</si>
  <si>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</si>
  <si>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</si>
  <si>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</si>
  <si>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</si>
  <si>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</si>
  <si>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</si>
  <si>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</si>
  <si>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</si>
  <si>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</si>
  <si>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</si>
  <si>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</si>
  <si>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</si>
  <si>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</si>
  <si>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</si>
  <si>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</si>
  <si>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</si>
  <si>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</si>
  <si>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</si>
  <si>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</si>
  <si>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</si>
  <si>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</si>
  <si>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</si>
  <si>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</si>
  <si>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</si>
  <si>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</si>
  <si>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</si>
  <si>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</si>
  <si>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</si>
  <si>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</si>
  <si>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</si>
  <si>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</si>
  <si>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</si>
  <si>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</si>
  <si>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</si>
  <si>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</si>
  <si>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</si>
  <si>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</si>
  <si>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</si>
  <si>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</si>
  <si>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</si>
  <si>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</si>
  <si>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</si>
  <si>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</si>
  <si>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</si>
  <si>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</si>
  <si>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</si>
  <si>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</si>
  <si>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</si>
  <si>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</si>
  <si>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</si>
  <si>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</si>
  <si>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</si>
  <si>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</si>
  <si>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</si>
  <si>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</si>
  <si>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</si>
  <si>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</si>
  <si>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</si>
  <si>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</si>
  <si>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</si>
  <si>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</si>
  <si>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</si>
  <si>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</si>
  <si>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</si>
  <si>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</si>
  <si>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</si>
  <si>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</si>
  <si>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</si>
  <si>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</si>
  <si>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</si>
  <si>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</si>
  <si>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</si>
  <si>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</si>
  <si>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</si>
  <si>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</si>
  <si>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</si>
  <si>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</si>
  <si>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</si>
  <si>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</si>
  <si>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</si>
  <si>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</si>
  <si>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</si>
  <si>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</si>
  <si>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</si>
  <si>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</si>
  <si>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</si>
  <si>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</si>
  <si>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</si>
  <si>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</si>
  <si>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</si>
  <si>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</si>
  <si>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</si>
  <si>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</si>
  <si>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</si>
  <si>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</si>
  <si>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</si>
  <si>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</si>
  <si>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</si>
  <si>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</si>
  <si>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</si>
  <si>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</si>
  <si>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</si>
  <si>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</si>
  <si>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</si>
  <si>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</si>
  <si>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</si>
  <si>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</si>
  <si>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</si>
  <si>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</si>
  <si>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</si>
  <si>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</si>
  <si>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</si>
  <si>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</si>
  <si>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</si>
  <si>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</si>
  <si>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</si>
  <si>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</si>
  <si>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</si>
  <si>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</si>
  <si>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</si>
  <si>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</si>
  <si>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</si>
  <si>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</si>
  <si>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</si>
  <si>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</si>
  <si>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</si>
  <si>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</si>
  <si>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</si>
  <si>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</si>
  <si>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</si>
  <si>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</si>
  <si>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</si>
  <si>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</si>
  <si>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</si>
  <si>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</si>
  <si>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</si>
  <si>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</si>
  <si>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</si>
  <si>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</si>
  <si>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</si>
  <si>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</si>
  <si>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</si>
  <si>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</si>
  <si>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</si>
  <si>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</si>
  <si>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</si>
  <si>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</si>
  <si>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</si>
  <si>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</si>
  <si>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</si>
  <si>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</si>
  <si>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</si>
  <si>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</si>
  <si>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</si>
  <si>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</si>
  <si>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</si>
  <si>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</si>
  <si>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</si>
  <si>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</si>
  <si>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</si>
  <si>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</si>
  <si>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</si>
  <si>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</si>
  <si>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</si>
  <si>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</si>
  <si>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</si>
  <si>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</si>
  <si>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</si>
  <si>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</si>
  <si>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</si>
  <si>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</si>
  <si>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</si>
  <si>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</si>
  <si>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</si>
  <si>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</si>
  <si>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</si>
  <si>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</si>
  <si>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</si>
  <si>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</si>
  <si>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</si>
  <si>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</si>
  <si>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</si>
  <si>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</si>
  <si>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</si>
  <si>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</si>
  <si>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</si>
  <si>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</si>
  <si>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</si>
  <si>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</si>
  <si>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</si>
  <si>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</si>
  <si>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</si>
  <si>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</si>
  <si>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</si>
  <si>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</si>
  <si>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</si>
  <si>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</si>
  <si>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</si>
  <si>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</si>
  <si>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</si>
  <si>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</si>
  <si>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</si>
  <si>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</si>
  <si>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</si>
  <si>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</si>
  <si>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</si>
  <si>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</si>
  <si>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</si>
  <si>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</si>
  <si>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</si>
  <si>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</si>
  <si>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</si>
  <si>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</si>
  <si>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</si>
  <si>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</si>
  <si>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</si>
  <si>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</si>
  <si>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</si>
  <si>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</si>
  <si>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</si>
  <si>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</si>
  <si>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</si>
  <si>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</si>
  <si>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</si>
  <si>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</si>
  <si>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</si>
  <si>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</si>
  <si>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</si>
  <si>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</si>
  <si>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</si>
  <si>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</si>
  <si>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</si>
  <si>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</si>
  <si>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</si>
  <si>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</si>
  <si>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</si>
  <si>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</si>
  <si>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</si>
  <si>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</si>
  <si>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</si>
  <si>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</si>
  <si>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</si>
  <si>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</si>
  <si>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</si>
  <si>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</si>
  <si>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</si>
  <si>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</si>
  <si>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</si>
  <si>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</si>
  <si>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</si>
  <si>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</si>
  <si>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</si>
  <si>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</si>
  <si>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</si>
  <si>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</si>
  <si>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</si>
  <si>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</si>
  <si>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</si>
  <si>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</si>
  <si>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</si>
  <si>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</si>
  <si>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</si>
  <si>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</si>
  <si>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</si>
  <si>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</si>
  <si>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</si>
  <si>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</si>
  <si>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</si>
  <si>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</si>
  <si>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</si>
  <si>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</si>
  <si>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</si>
  <si>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</si>
  <si>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</si>
  <si>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</si>
  <si>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</si>
  <si>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</si>
  <si>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</si>
  <si>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</si>
  <si>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</si>
  <si>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</si>
  <si>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</si>
  <si>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</si>
  <si>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</si>
  <si>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</si>
  <si>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</si>
  <si>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</si>
  <si>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</si>
  <si>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</si>
  <si>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</si>
  <si>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</si>
  <si>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</si>
  <si>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</si>
  <si>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</si>
  <si>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</si>
  <si>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</si>
  <si>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</si>
  <si>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</si>
  <si>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</si>
  <si>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</si>
  <si>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</si>
  <si>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</si>
  <si>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</si>
  <si>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</si>
  <si>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</si>
  <si>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</si>
  <si>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</si>
  <si>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</si>
  <si>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</si>
  <si>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</si>
  <si>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</si>
  <si>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</si>
  <si>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</si>
  <si>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</si>
  <si>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</si>
  <si>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</si>
  <si>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</si>
  <si>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</si>
  <si>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</si>
  <si>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</si>
  <si>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</si>
  <si>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</si>
  <si>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</si>
  <si>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</si>
  <si>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</si>
  <si>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</si>
  <si>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</si>
  <si>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</si>
  <si>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</si>
  <si>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</si>
  <si>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</si>
  <si>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</si>
  <si>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</si>
  <si>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</si>
  <si>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</si>
  <si>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</si>
  <si>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</si>
  <si>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</si>
  <si>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</si>
  <si>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</si>
  <si>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</si>
  <si>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</si>
  <si>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</si>
  <si>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</si>
  <si>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</si>
  <si>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</si>
  <si>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</si>
  <si>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</si>
  <si>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</si>
  <si>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</si>
  <si>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</si>
  <si>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</si>
  <si>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</si>
  <si>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</si>
  <si>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</si>
  <si>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</si>
  <si>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</si>
  <si>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</si>
  <si>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</si>
  <si>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</si>
  <si>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</si>
  <si>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</si>
  <si>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</si>
  <si>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</si>
  <si>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</si>
  <si>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</si>
  <si>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</si>
  <si>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</si>
  <si>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</si>
  <si>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</si>
  <si>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</si>
  <si>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</si>
  <si>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</si>
  <si>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</si>
  <si>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</si>
  <si>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</si>
  <si>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</si>
  <si>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</si>
  <si>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</si>
  <si>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</si>
  <si>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</si>
  <si>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</si>
  <si>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</si>
  <si>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</si>
  <si>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</si>
  <si>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</si>
  <si>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</si>
  <si>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</si>
  <si>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Пак Умитта</t>
  </si>
  <si>
    <t>Губайдулина Рания</t>
  </si>
  <si>
    <t>Исмагулов Данияр</t>
  </si>
  <si>
    <t>Савинова Нина</t>
  </si>
  <si>
    <t>Жанбулатова Айсана</t>
  </si>
  <si>
    <t>Конаненко Адам</t>
  </si>
  <si>
    <t>Толымбекова Аяла</t>
  </si>
  <si>
    <t>Утегенов Адэлия</t>
  </si>
  <si>
    <t>Нұрсұлтанқызы Ақнұр</t>
  </si>
  <si>
    <t>Әл Фараби Гаухар</t>
  </si>
  <si>
    <t>Нұрланова Томирис</t>
  </si>
  <si>
    <t>Цуркан Мирон</t>
  </si>
  <si>
    <t>Жаңабергенов Арлан</t>
  </si>
  <si>
    <t>Алтынбек Аружан</t>
  </si>
  <si>
    <t>Сейд Ирада</t>
  </si>
  <si>
    <t>Жұмабаев Асанали</t>
  </si>
  <si>
    <t>Жұмабаев  Байғали</t>
  </si>
  <si>
    <t>Жақсыбай Аяна</t>
  </si>
  <si>
    <t>Курбалина Амира</t>
  </si>
  <si>
    <t>Демельханов Умма</t>
  </si>
  <si>
    <t>Насымбаев Темирлан</t>
  </si>
  <si>
    <t>Хайруллаева Аделина</t>
  </si>
  <si>
    <r>
      <t xml:space="preserve">                                  Оқу жылы: </t>
    </r>
    <r>
      <rPr>
        <b/>
        <u/>
        <sz val="12"/>
        <color theme="1"/>
        <rFont val="Times New Roman"/>
        <family val="1"/>
        <charset val="204"/>
      </rPr>
      <t xml:space="preserve">2023-2024 </t>
    </r>
    <r>
      <rPr>
        <b/>
        <sz val="12"/>
        <color theme="1"/>
        <rFont val="Times New Roman"/>
        <family val="1"/>
        <charset val="204"/>
      </rPr>
      <t xml:space="preserve">                          Топ: Почемучки средняя гр</t>
    </r>
    <r>
      <rPr>
        <b/>
        <u/>
        <sz val="12"/>
        <color theme="1"/>
        <rFont val="Times New Roman"/>
        <family val="1"/>
        <charset val="204"/>
      </rPr>
      <t xml:space="preserve">     </t>
    </r>
    <r>
      <rPr>
        <b/>
        <sz val="12"/>
        <color theme="1"/>
        <rFont val="Times New Roman"/>
        <family val="1"/>
        <charset val="204"/>
      </rPr>
      <t xml:space="preserve">           Өткізу кезеңі: </t>
    </r>
    <r>
      <rPr>
        <b/>
        <u/>
        <sz val="12"/>
        <color theme="1"/>
        <rFont val="Times New Roman"/>
        <family val="1"/>
        <charset val="204"/>
      </rPr>
      <t>сентябрь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</si>
</sst>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17" workbookViewId="0">
      <selection activeCell="E43" sqref="E43:E61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3" t="s">
        <v>2717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3" t="s">
        <v>0</v>
      </c>
      <c r="B4" s="73" t="s">
        <v>1</v>
      </c>
      <c r="C4" s="74" t="s">
        <v>87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7" t="s">
        <v>2</v>
      </c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9"/>
      <c r="CC4" s="77" t="s">
        <v>2</v>
      </c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90" t="s">
        <v>181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1"/>
      <c r="EE4" s="100" t="s">
        <v>244</v>
      </c>
      <c r="EF4" s="101"/>
      <c r="EG4" s="101"/>
      <c r="EH4" s="101"/>
      <c r="EI4" s="101"/>
      <c r="EJ4" s="101"/>
      <c r="EK4" s="101"/>
      <c r="EL4" s="101"/>
      <c r="EM4" s="102"/>
      <c r="EN4" s="77" t="s">
        <v>244</v>
      </c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84" t="s">
        <v>291</v>
      </c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</row>
    <row r="5" spans="1:227" ht="15" customHeight="1" x14ac:dyDescent="0.25">
      <c r="A5" s="73"/>
      <c r="B5" s="73"/>
      <c r="C5" s="58" t="s">
        <v>88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63" t="s">
        <v>86</v>
      </c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87"/>
      <c r="CC5" s="83" t="s">
        <v>3</v>
      </c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5"/>
      <c r="DA5" s="92" t="s">
        <v>182</v>
      </c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3"/>
      <c r="EE5" s="97" t="s">
        <v>245</v>
      </c>
      <c r="EF5" s="98"/>
      <c r="EG5" s="98"/>
      <c r="EH5" s="98"/>
      <c r="EI5" s="98"/>
      <c r="EJ5" s="98"/>
      <c r="EK5" s="98"/>
      <c r="EL5" s="98"/>
      <c r="EM5" s="99"/>
      <c r="EN5" s="97" t="s">
        <v>246</v>
      </c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83" t="s">
        <v>292</v>
      </c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</row>
    <row r="6" spans="1:227" ht="10.15" hidden="1" customHeight="1" x14ac:dyDescent="0.25">
      <c r="A6" s="73"/>
      <c r="B6" s="73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3"/>
      <c r="B7" s="73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3"/>
      <c r="B8" s="73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3"/>
      <c r="B9" s="73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3"/>
      <c r="B10" s="7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3"/>
      <c r="B11" s="73"/>
      <c r="C11" s="61" t="s">
        <v>26</v>
      </c>
      <c r="D11" s="62" t="s">
        <v>5</v>
      </c>
      <c r="E11" s="62" t="s">
        <v>6</v>
      </c>
      <c r="F11" s="63" t="s">
        <v>34</v>
      </c>
      <c r="G11" s="63" t="s">
        <v>7</v>
      </c>
      <c r="H11" s="63" t="s">
        <v>8</v>
      </c>
      <c r="I11" s="63" t="s">
        <v>27</v>
      </c>
      <c r="J11" s="63" t="s">
        <v>9</v>
      </c>
      <c r="K11" s="63" t="s">
        <v>10</v>
      </c>
      <c r="L11" s="62" t="s">
        <v>39</v>
      </c>
      <c r="M11" s="62" t="s">
        <v>9</v>
      </c>
      <c r="N11" s="62" t="s">
        <v>10</v>
      </c>
      <c r="O11" s="62" t="s">
        <v>28</v>
      </c>
      <c r="P11" s="62" t="s">
        <v>11</v>
      </c>
      <c r="Q11" s="62" t="s">
        <v>4</v>
      </c>
      <c r="R11" s="62" t="s">
        <v>29</v>
      </c>
      <c r="S11" s="62" t="s">
        <v>6</v>
      </c>
      <c r="T11" s="62" t="s">
        <v>12</v>
      </c>
      <c r="U11" s="62" t="s">
        <v>51</v>
      </c>
      <c r="V11" s="62" t="s">
        <v>6</v>
      </c>
      <c r="W11" s="62" t="s">
        <v>12</v>
      </c>
      <c r="X11" s="64" t="s">
        <v>30</v>
      </c>
      <c r="Y11" s="58" t="s">
        <v>10</v>
      </c>
      <c r="Z11" s="61" t="s">
        <v>13</v>
      </c>
      <c r="AA11" s="62" t="s">
        <v>31</v>
      </c>
      <c r="AB11" s="62" t="s">
        <v>14</v>
      </c>
      <c r="AC11" s="62" t="s">
        <v>15</v>
      </c>
      <c r="AD11" s="62" t="s">
        <v>32</v>
      </c>
      <c r="AE11" s="62" t="s">
        <v>4</v>
      </c>
      <c r="AF11" s="62" t="s">
        <v>5</v>
      </c>
      <c r="AG11" s="62" t="s">
        <v>33</v>
      </c>
      <c r="AH11" s="62" t="s">
        <v>12</v>
      </c>
      <c r="AI11" s="62" t="s">
        <v>7</v>
      </c>
      <c r="AJ11" s="62" t="s">
        <v>71</v>
      </c>
      <c r="AK11" s="62" t="s">
        <v>16</v>
      </c>
      <c r="AL11" s="62" t="s">
        <v>9</v>
      </c>
      <c r="AM11" s="62" t="s">
        <v>72</v>
      </c>
      <c r="AN11" s="62"/>
      <c r="AO11" s="62"/>
      <c r="AP11" s="64" t="s">
        <v>73</v>
      </c>
      <c r="AQ11" s="58"/>
      <c r="AR11" s="61"/>
      <c r="AS11" s="64" t="s">
        <v>74</v>
      </c>
      <c r="AT11" s="58"/>
      <c r="AU11" s="61"/>
      <c r="AV11" s="62" t="s">
        <v>75</v>
      </c>
      <c r="AW11" s="62"/>
      <c r="AX11" s="62"/>
      <c r="AY11" s="62" t="s">
        <v>76</v>
      </c>
      <c r="AZ11" s="62"/>
      <c r="BA11" s="62"/>
      <c r="BB11" s="62" t="s">
        <v>77</v>
      </c>
      <c r="BC11" s="62"/>
      <c r="BD11" s="62"/>
      <c r="BE11" s="88" t="s">
        <v>78</v>
      </c>
      <c r="BF11" s="88"/>
      <c r="BG11" s="88"/>
      <c r="BH11" s="62" t="s">
        <v>79</v>
      </c>
      <c r="BI11" s="62"/>
      <c r="BJ11" s="62"/>
      <c r="BK11" s="62" t="s">
        <v>80</v>
      </c>
      <c r="BL11" s="62"/>
      <c r="BM11" s="62"/>
      <c r="BN11" s="62" t="s">
        <v>81</v>
      </c>
      <c r="BO11" s="62"/>
      <c r="BP11" s="62"/>
      <c r="BQ11" s="62" t="s">
        <v>82</v>
      </c>
      <c r="BR11" s="62"/>
      <c r="BS11" s="62"/>
      <c r="BT11" s="62" t="s">
        <v>83</v>
      </c>
      <c r="BU11" s="62"/>
      <c r="BV11" s="62"/>
      <c r="BW11" s="80" t="s">
        <v>84</v>
      </c>
      <c r="BX11" s="80"/>
      <c r="BY11" s="80"/>
      <c r="BZ11" s="80" t="s">
        <v>85</v>
      </c>
      <c r="CA11" s="80"/>
      <c r="CB11" s="86"/>
      <c r="CC11" s="63" t="s">
        <v>140</v>
      </c>
      <c r="CD11" s="63"/>
      <c r="CE11" s="63"/>
      <c r="CF11" s="63" t="s">
        <v>141</v>
      </c>
      <c r="CG11" s="63"/>
      <c r="CH11" s="63"/>
      <c r="CI11" s="83" t="s">
        <v>142</v>
      </c>
      <c r="CJ11" s="83"/>
      <c r="CK11" s="83"/>
      <c r="CL11" s="63" t="s">
        <v>143</v>
      </c>
      <c r="CM11" s="63"/>
      <c r="CN11" s="63"/>
      <c r="CO11" s="63" t="s">
        <v>144</v>
      </c>
      <c r="CP11" s="63"/>
      <c r="CQ11" s="63"/>
      <c r="CR11" s="63" t="s">
        <v>145</v>
      </c>
      <c r="CS11" s="63"/>
      <c r="CT11" s="63"/>
      <c r="CU11" s="63" t="s">
        <v>146</v>
      </c>
      <c r="CV11" s="63"/>
      <c r="CW11" s="63"/>
      <c r="CX11" s="63" t="s">
        <v>147</v>
      </c>
      <c r="CY11" s="63"/>
      <c r="CZ11" s="87"/>
      <c r="DA11" s="94" t="s">
        <v>183</v>
      </c>
      <c r="DB11" s="95"/>
      <c r="DC11" s="96"/>
      <c r="DD11" s="94" t="s">
        <v>184</v>
      </c>
      <c r="DE11" s="95"/>
      <c r="DF11" s="96"/>
      <c r="DG11" s="94" t="s">
        <v>185</v>
      </c>
      <c r="DH11" s="95"/>
      <c r="DI11" s="96"/>
      <c r="DJ11" s="83" t="s">
        <v>186</v>
      </c>
      <c r="DK11" s="83"/>
      <c r="DL11" s="83"/>
      <c r="DM11" s="83" t="s">
        <v>187</v>
      </c>
      <c r="DN11" s="83"/>
      <c r="DO11" s="83"/>
      <c r="DP11" s="83" t="s">
        <v>188</v>
      </c>
      <c r="DQ11" s="83"/>
      <c r="DR11" s="83"/>
      <c r="DS11" s="83" t="s">
        <v>189</v>
      </c>
      <c r="DT11" s="83"/>
      <c r="DU11" s="83"/>
      <c r="DV11" s="83" t="s">
        <v>190</v>
      </c>
      <c r="DW11" s="83"/>
      <c r="DX11" s="83"/>
      <c r="DY11" s="83" t="s">
        <v>191</v>
      </c>
      <c r="DZ11" s="83"/>
      <c r="EA11" s="83"/>
      <c r="EB11" s="94" t="s">
        <v>192</v>
      </c>
      <c r="EC11" s="95"/>
      <c r="ED11" s="95"/>
      <c r="EE11" s="83" t="s">
        <v>230</v>
      </c>
      <c r="EF11" s="83"/>
      <c r="EG11" s="83"/>
      <c r="EH11" s="83" t="s">
        <v>231</v>
      </c>
      <c r="EI11" s="83"/>
      <c r="EJ11" s="83"/>
      <c r="EK11" s="83" t="s">
        <v>232</v>
      </c>
      <c r="EL11" s="83"/>
      <c r="EM11" s="83"/>
      <c r="EN11" s="83" t="s">
        <v>233</v>
      </c>
      <c r="EO11" s="83"/>
      <c r="EP11" s="83"/>
      <c r="EQ11" s="83" t="s">
        <v>234</v>
      </c>
      <c r="ER11" s="83"/>
      <c r="ES11" s="83"/>
      <c r="ET11" s="83" t="s">
        <v>235</v>
      </c>
      <c r="EU11" s="83"/>
      <c r="EV11" s="83"/>
      <c r="EW11" s="83" t="s">
        <v>236</v>
      </c>
      <c r="EX11" s="83"/>
      <c r="EY11" s="83"/>
      <c r="EZ11" s="83" t="s">
        <v>237</v>
      </c>
      <c r="FA11" s="83"/>
      <c r="FB11" s="83"/>
      <c r="FC11" s="83" t="s">
        <v>238</v>
      </c>
      <c r="FD11" s="83"/>
      <c r="FE11" s="83"/>
      <c r="FF11" s="83" t="s">
        <v>239</v>
      </c>
      <c r="FG11" s="83"/>
      <c r="FH11" s="83"/>
      <c r="FI11" s="83" t="s">
        <v>240</v>
      </c>
      <c r="FJ11" s="83"/>
      <c r="FK11" s="83"/>
      <c r="FL11" s="83" t="s">
        <v>241</v>
      </c>
      <c r="FM11" s="83"/>
      <c r="FN11" s="83"/>
      <c r="FO11" s="83" t="s">
        <v>242</v>
      </c>
      <c r="FP11" s="83"/>
      <c r="FQ11" s="83"/>
      <c r="FR11" s="83" t="s">
        <v>243</v>
      </c>
      <c r="FS11" s="83"/>
      <c r="FT11" s="94"/>
      <c r="FU11" s="83" t="s">
        <v>293</v>
      </c>
      <c r="FV11" s="83"/>
      <c r="FW11" s="83"/>
      <c r="FX11" s="83" t="s">
        <v>294</v>
      </c>
      <c r="FY11" s="83"/>
      <c r="FZ11" s="83"/>
      <c r="GA11" s="83" t="s">
        <v>295</v>
      </c>
      <c r="GB11" s="83"/>
      <c r="GC11" s="83"/>
      <c r="GD11" s="83" t="s">
        <v>296</v>
      </c>
      <c r="GE11" s="83"/>
      <c r="GF11" s="83"/>
      <c r="GG11" s="83" t="s">
        <v>297</v>
      </c>
      <c r="GH11" s="83"/>
      <c r="GI11" s="83"/>
      <c r="GJ11" s="83" t="s">
        <v>298</v>
      </c>
      <c r="GK11" s="83"/>
      <c r="GL11" s="83"/>
      <c r="GM11" s="83" t="s">
        <v>299</v>
      </c>
      <c r="GN11" s="83"/>
      <c r="GO11" s="83"/>
      <c r="GP11" s="83" t="s">
        <v>300</v>
      </c>
      <c r="GQ11" s="83"/>
      <c r="GR11" s="83"/>
      <c r="GS11" s="83" t="s">
        <v>301</v>
      </c>
      <c r="GT11" s="83"/>
      <c r="GU11" s="83"/>
      <c r="GV11" s="83" t="s">
        <v>302</v>
      </c>
      <c r="GW11" s="83"/>
      <c r="GX11" s="83"/>
      <c r="GY11" s="83" t="s">
        <v>303</v>
      </c>
      <c r="GZ11" s="83"/>
      <c r="HA11" s="83"/>
      <c r="HB11" s="83" t="s">
        <v>304</v>
      </c>
      <c r="HC11" s="83"/>
      <c r="HD11" s="83"/>
      <c r="HE11" s="83" t="s">
        <v>305</v>
      </c>
      <c r="HF11" s="83"/>
      <c r="HG11" s="83"/>
      <c r="HH11" s="83" t="s">
        <v>306</v>
      </c>
      <c r="HI11" s="83"/>
      <c r="HJ11" s="83"/>
      <c r="HK11" s="83" t="s">
        <v>307</v>
      </c>
      <c r="HL11" s="83"/>
      <c r="HM11" s="83"/>
      <c r="HN11" s="83" t="s">
        <v>308</v>
      </c>
      <c r="HO11" s="83"/>
      <c r="HP11" s="83"/>
      <c r="HQ11" s="83" t="s">
        <v>309</v>
      </c>
      <c r="HR11" s="83"/>
      <c r="HS11" s="83"/>
    </row>
    <row r="12" spans="1:227" ht="156" customHeight="1" thickBot="1" x14ac:dyDescent="0.3">
      <c r="A12" s="73"/>
      <c r="B12" s="73"/>
      <c r="C12" s="70" t="s">
        <v>18</v>
      </c>
      <c r="D12" s="69"/>
      <c r="E12" s="69"/>
      <c r="F12" s="71" t="s">
        <v>401</v>
      </c>
      <c r="G12" s="71"/>
      <c r="H12" s="70"/>
      <c r="I12" s="72" t="s">
        <v>35</v>
      </c>
      <c r="J12" s="71"/>
      <c r="K12" s="71"/>
      <c r="L12" s="69" t="s">
        <v>40</v>
      </c>
      <c r="M12" s="69"/>
      <c r="N12" s="69"/>
      <c r="O12" s="69" t="s">
        <v>44</v>
      </c>
      <c r="P12" s="69"/>
      <c r="Q12" s="69"/>
      <c r="R12" s="69" t="s">
        <v>47</v>
      </c>
      <c r="S12" s="69"/>
      <c r="T12" s="69"/>
      <c r="U12" s="69" t="s">
        <v>52</v>
      </c>
      <c r="V12" s="69"/>
      <c r="W12" s="69"/>
      <c r="X12" s="69" t="s">
        <v>54</v>
      </c>
      <c r="Y12" s="69"/>
      <c r="Z12" s="69"/>
      <c r="AA12" s="69" t="s">
        <v>57</v>
      </c>
      <c r="AB12" s="69"/>
      <c r="AC12" s="69"/>
      <c r="AD12" s="69" t="s">
        <v>61</v>
      </c>
      <c r="AE12" s="69"/>
      <c r="AF12" s="69"/>
      <c r="AG12" s="69" t="s">
        <v>63</v>
      </c>
      <c r="AH12" s="69"/>
      <c r="AI12" s="69"/>
      <c r="AJ12" s="69" t="s">
        <v>67</v>
      </c>
      <c r="AK12" s="69"/>
      <c r="AL12" s="69"/>
      <c r="AM12" s="69" t="s">
        <v>89</v>
      </c>
      <c r="AN12" s="69"/>
      <c r="AO12" s="69"/>
      <c r="AP12" s="69" t="s">
        <v>92</v>
      </c>
      <c r="AQ12" s="69"/>
      <c r="AR12" s="69"/>
      <c r="AS12" s="69" t="s">
        <v>96</v>
      </c>
      <c r="AT12" s="69"/>
      <c r="AU12" s="69"/>
      <c r="AV12" s="69" t="s">
        <v>100</v>
      </c>
      <c r="AW12" s="69"/>
      <c r="AX12" s="69"/>
      <c r="AY12" s="69" t="s">
        <v>101</v>
      </c>
      <c r="AZ12" s="69"/>
      <c r="BA12" s="69"/>
      <c r="BB12" s="69" t="s">
        <v>104</v>
      </c>
      <c r="BC12" s="69"/>
      <c r="BD12" s="69"/>
      <c r="BE12" s="69" t="s">
        <v>108</v>
      </c>
      <c r="BF12" s="69"/>
      <c r="BG12" s="69"/>
      <c r="BH12" s="69" t="s">
        <v>112</v>
      </c>
      <c r="BI12" s="69"/>
      <c r="BJ12" s="69"/>
      <c r="BK12" s="69" t="s">
        <v>116</v>
      </c>
      <c r="BL12" s="69"/>
      <c r="BM12" s="69"/>
      <c r="BN12" s="69" t="s">
        <v>120</v>
      </c>
      <c r="BO12" s="69"/>
      <c r="BP12" s="69"/>
      <c r="BQ12" s="69" t="s">
        <v>124</v>
      </c>
      <c r="BR12" s="69"/>
      <c r="BS12" s="69"/>
      <c r="BT12" s="69" t="s">
        <v>128</v>
      </c>
      <c r="BU12" s="69"/>
      <c r="BV12" s="69"/>
      <c r="BW12" s="69" t="s">
        <v>132</v>
      </c>
      <c r="BX12" s="69"/>
      <c r="BY12" s="69"/>
      <c r="BZ12" s="69" t="s">
        <v>136</v>
      </c>
      <c r="CA12" s="69"/>
      <c r="CB12" s="69"/>
      <c r="CC12" s="81" t="s">
        <v>149</v>
      </c>
      <c r="CD12" s="82"/>
      <c r="CE12" s="89"/>
      <c r="CF12" s="81" t="s">
        <v>153</v>
      </c>
      <c r="CG12" s="82"/>
      <c r="CH12" s="89"/>
      <c r="CI12" s="81" t="s">
        <v>157</v>
      </c>
      <c r="CJ12" s="82"/>
      <c r="CK12" s="89"/>
      <c r="CL12" s="81" t="s">
        <v>161</v>
      </c>
      <c r="CM12" s="82"/>
      <c r="CN12" s="89"/>
      <c r="CO12" s="81" t="s">
        <v>165</v>
      </c>
      <c r="CP12" s="82"/>
      <c r="CQ12" s="89"/>
      <c r="CR12" s="81" t="s">
        <v>169</v>
      </c>
      <c r="CS12" s="82"/>
      <c r="CT12" s="89"/>
      <c r="CU12" s="81" t="s">
        <v>173</v>
      </c>
      <c r="CV12" s="82"/>
      <c r="CW12" s="89"/>
      <c r="CX12" s="81" t="s">
        <v>177</v>
      </c>
      <c r="CY12" s="82"/>
      <c r="CZ12" s="82"/>
      <c r="DA12" s="81" t="s">
        <v>193</v>
      </c>
      <c r="DB12" s="82"/>
      <c r="DC12" s="89"/>
      <c r="DD12" s="81" t="s">
        <v>195</v>
      </c>
      <c r="DE12" s="82"/>
      <c r="DF12" s="89"/>
      <c r="DG12" s="81" t="s">
        <v>199</v>
      </c>
      <c r="DH12" s="82"/>
      <c r="DI12" s="89"/>
      <c r="DJ12" s="81" t="s">
        <v>203</v>
      </c>
      <c r="DK12" s="82"/>
      <c r="DL12" s="89"/>
      <c r="DM12" s="81" t="s">
        <v>207</v>
      </c>
      <c r="DN12" s="82"/>
      <c r="DO12" s="89"/>
      <c r="DP12" s="81" t="s">
        <v>211</v>
      </c>
      <c r="DQ12" s="82"/>
      <c r="DR12" s="89"/>
      <c r="DS12" s="81" t="s">
        <v>215</v>
      </c>
      <c r="DT12" s="82"/>
      <c r="DU12" s="89"/>
      <c r="DV12" s="81" t="s">
        <v>219</v>
      </c>
      <c r="DW12" s="82"/>
      <c r="DX12" s="89"/>
      <c r="DY12" s="81" t="s">
        <v>223</v>
      </c>
      <c r="DZ12" s="82"/>
      <c r="EA12" s="89"/>
      <c r="EB12" s="81" t="s">
        <v>226</v>
      </c>
      <c r="EC12" s="82"/>
      <c r="ED12" s="82"/>
      <c r="EE12" s="81" t="s">
        <v>247</v>
      </c>
      <c r="EF12" s="82"/>
      <c r="EG12" s="89"/>
      <c r="EH12" s="81" t="s">
        <v>251</v>
      </c>
      <c r="EI12" s="82"/>
      <c r="EJ12" s="89"/>
      <c r="EK12" s="81" t="s">
        <v>255</v>
      </c>
      <c r="EL12" s="82"/>
      <c r="EM12" s="89"/>
      <c r="EN12" s="81" t="s">
        <v>259</v>
      </c>
      <c r="EO12" s="82"/>
      <c r="EP12" s="89"/>
      <c r="EQ12" s="81" t="s">
        <v>260</v>
      </c>
      <c r="ER12" s="82"/>
      <c r="ES12" s="89"/>
      <c r="ET12" s="81" t="s">
        <v>264</v>
      </c>
      <c r="EU12" s="82"/>
      <c r="EV12" s="89"/>
      <c r="EW12" s="81" t="s">
        <v>266</v>
      </c>
      <c r="EX12" s="82"/>
      <c r="EY12" s="89"/>
      <c r="EZ12" s="81" t="s">
        <v>268</v>
      </c>
      <c r="FA12" s="82"/>
      <c r="FB12" s="89"/>
      <c r="FC12" s="81" t="s">
        <v>270</v>
      </c>
      <c r="FD12" s="82"/>
      <c r="FE12" s="89"/>
      <c r="FF12" s="81" t="s">
        <v>274</v>
      </c>
      <c r="FG12" s="82"/>
      <c r="FH12" s="89"/>
      <c r="FI12" s="81" t="s">
        <v>277</v>
      </c>
      <c r="FJ12" s="82"/>
      <c r="FK12" s="89"/>
      <c r="FL12" s="81" t="s">
        <v>280</v>
      </c>
      <c r="FM12" s="82"/>
      <c r="FN12" s="89"/>
      <c r="FO12" s="81" t="s">
        <v>284</v>
      </c>
      <c r="FP12" s="82"/>
      <c r="FQ12" s="89"/>
      <c r="FR12" s="81" t="s">
        <v>287</v>
      </c>
      <c r="FS12" s="82"/>
      <c r="FT12" s="82"/>
      <c r="FU12" s="81" t="s">
        <v>313</v>
      </c>
      <c r="FV12" s="82"/>
      <c r="FW12" s="89"/>
      <c r="FX12" s="81" t="s">
        <v>314</v>
      </c>
      <c r="FY12" s="82"/>
      <c r="FZ12" s="89"/>
      <c r="GA12" s="81" t="s">
        <v>318</v>
      </c>
      <c r="GB12" s="82"/>
      <c r="GC12" s="89"/>
      <c r="GD12" s="81" t="s">
        <v>365</v>
      </c>
      <c r="GE12" s="82"/>
      <c r="GF12" s="89"/>
      <c r="GG12" s="81" t="s">
        <v>321</v>
      </c>
      <c r="GH12" s="82"/>
      <c r="GI12" s="89"/>
      <c r="GJ12" s="81" t="s">
        <v>323</v>
      </c>
      <c r="GK12" s="82"/>
      <c r="GL12" s="89"/>
      <c r="GM12" s="81" t="s">
        <v>327</v>
      </c>
      <c r="GN12" s="82"/>
      <c r="GO12" s="89"/>
      <c r="GP12" s="81" t="s">
        <v>329</v>
      </c>
      <c r="GQ12" s="82"/>
      <c r="GR12" s="89"/>
      <c r="GS12" s="81" t="s">
        <v>333</v>
      </c>
      <c r="GT12" s="82"/>
      <c r="GU12" s="89"/>
      <c r="GV12" s="81" t="s">
        <v>335</v>
      </c>
      <c r="GW12" s="82"/>
      <c r="GX12" s="89"/>
      <c r="GY12" s="81" t="s">
        <v>339</v>
      </c>
      <c r="GZ12" s="82"/>
      <c r="HA12" s="89"/>
      <c r="HB12" s="81" t="s">
        <v>343</v>
      </c>
      <c r="HC12" s="82"/>
      <c r="HD12" s="89"/>
      <c r="HE12" s="81" t="s">
        <v>347</v>
      </c>
      <c r="HF12" s="82"/>
      <c r="HG12" s="89"/>
      <c r="HH12" s="81" t="s">
        <v>351</v>
      </c>
      <c r="HI12" s="82"/>
      <c r="HJ12" s="89"/>
      <c r="HK12" s="81" t="s">
        <v>355</v>
      </c>
      <c r="HL12" s="82"/>
      <c r="HM12" s="89"/>
      <c r="HN12" s="81" t="s">
        <v>358</v>
      </c>
      <c r="HO12" s="82"/>
      <c r="HP12" s="89"/>
      <c r="HQ12" s="81" t="s">
        <v>361</v>
      </c>
      <c r="HR12" s="82"/>
      <c r="HS12" s="89"/>
    </row>
    <row r="13" spans="1:227" ht="90.6" customHeight="1" thickBot="1" x14ac:dyDescent="0.3">
      <c r="A13" s="73"/>
      <c r="B13" s="73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5" t="s">
        <v>2692</v>
      </c>
      <c r="B39" s="6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67" t="s">
        <v>2720</v>
      </c>
      <c r="B40" s="68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2698</v>
      </c>
      <c r="AI42" s="12"/>
    </row>
    <row r="43" spans="1:227" x14ac:dyDescent="0.25">
      <c r="B43" t="s">
        <v>2699</v>
      </c>
      <c r="C43" t="s">
        <v>2702</v>
      </c>
      <c r="D43">
        <f>(C40+F40+I40+L40+O40+R40+U40+X40+AA40+AD40+AG40+AJ40)/12</f>
        <v>0</v>
      </c>
      <c r="E43">
        <f>D43/100*25</f>
        <v>0</v>
      </c>
      <c r="AI43" s="12"/>
    </row>
    <row r="44" spans="1:227" x14ac:dyDescent="0.25">
      <c r="B44" t="s">
        <v>2700</v>
      </c>
      <c r="C44" t="s">
        <v>2702</v>
      </c>
      <c r="D44">
        <f>(D40+G40+J40+M40+P40+S40+V40+Y40+AB40+AE40+AH40+AK40)/12</f>
        <v>0</v>
      </c>
      <c r="E44">
        <f>D44/100*25</f>
        <v>0</v>
      </c>
      <c r="AI44" s="12"/>
    </row>
    <row r="45" spans="1:227" x14ac:dyDescent="0.25">
      <c r="B45" t="s">
        <v>2701</v>
      </c>
      <c r="C45" t="s">
        <v>2702</v>
      </c>
      <c r="D45">
        <f>(E40+H40+K40+N40+Q40+T40+W40+Z40+AC40+AF40+AI40+AL40)/12</f>
        <v>0</v>
      </c>
      <c r="E45">
        <f>D45/100*25</f>
        <v>0</v>
      </c>
      <c r="AI45" s="12"/>
    </row>
    <row r="47" spans="1:227" x14ac:dyDescent="0.25">
      <c r="B47" t="s">
        <v>2699</v>
      </c>
      <c r="C47" t="s">
        <v>2703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 x14ac:dyDescent="0.25">
      <c r="B48" t="s">
        <v>2700</v>
      </c>
      <c r="C48" t="s">
        <v>2703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 x14ac:dyDescent="0.25">
      <c r="B49" t="s">
        <v>2701</v>
      </c>
      <c r="C49" t="s">
        <v>2703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 x14ac:dyDescent="0.25">
      <c r="B51" t="s">
        <v>2699</v>
      </c>
      <c r="C51" t="s">
        <v>2704</v>
      </c>
      <c r="D51">
        <f>(DA40+DD40+DG40+DJ40+DM40+DP40+DS40+DV40+DY40+EB40)/10</f>
        <v>0</v>
      </c>
      <c r="E51">
        <f>D51/100*25</f>
        <v>0</v>
      </c>
    </row>
    <row r="52" spans="2:5" x14ac:dyDescent="0.25">
      <c r="B52" t="s">
        <v>2700</v>
      </c>
      <c r="C52" t="s">
        <v>2704</v>
      </c>
      <c r="D52">
        <f>(DB40+DE40+DH40+DK40+DN40+DQ40+DT40+DW40+DZ40+EC40)/10</f>
        <v>0</v>
      </c>
      <c r="E52">
        <f>D52/100*25</f>
        <v>0</v>
      </c>
    </row>
    <row r="53" spans="2:5" x14ac:dyDescent="0.25">
      <c r="B53" t="s">
        <v>2701</v>
      </c>
      <c r="C53" t="s">
        <v>2704</v>
      </c>
      <c r="D53">
        <f>(DC40+DF40+DI40+DL40+DO40+DR40+DU40+DX40+EA40+ED40)/10</f>
        <v>0</v>
      </c>
      <c r="E53">
        <f>D53/100*25</f>
        <v>0</v>
      </c>
    </row>
    <row r="55" spans="2:5" x14ac:dyDescent="0.25">
      <c r="B55" t="s">
        <v>2699</v>
      </c>
      <c r="C55" t="s">
        <v>2705</v>
      </c>
      <c r="D55">
        <f>(EE40+EH40+EK40+EN40+EQ40+ET40+EW40+EZ40+FC40+FF40+FI40+FL40+FO40+FR40)/14</f>
        <v>0</v>
      </c>
      <c r="E55">
        <f>D55/100*25</f>
        <v>0</v>
      </c>
    </row>
    <row r="56" spans="2:5" x14ac:dyDescent="0.25">
      <c r="B56" t="s">
        <v>2700</v>
      </c>
      <c r="C56" t="s">
        <v>2705</v>
      </c>
      <c r="D56">
        <f>(EF40+EI40+EL40+EO40+ER40+EU40+EX40+FA40+FD40+FG40+FJ40+FM40+FP40+FS40)/14</f>
        <v>0</v>
      </c>
      <c r="E56">
        <f>D56/100*25</f>
        <v>0</v>
      </c>
    </row>
    <row r="57" spans="2:5" x14ac:dyDescent="0.25">
      <c r="B57" t="s">
        <v>2701</v>
      </c>
      <c r="C57" t="s">
        <v>2705</v>
      </c>
      <c r="D57">
        <f>(EG40+EJ40+EM40+EP40+ES40+EV40+EY40+FB40+FE40+FH40+FK40+FN40+FQ40+FT40)/14</f>
        <v>0</v>
      </c>
      <c r="E57">
        <f>D57/100*25</f>
        <v>0</v>
      </c>
    </row>
    <row r="59" spans="2:5" x14ac:dyDescent="0.25">
      <c r="B59" t="s">
        <v>2699</v>
      </c>
      <c r="C59" t="s">
        <v>2706</v>
      </c>
      <c r="D59">
        <f>(FU40+FX40+GA40+GD40+GG40+GJ40+GM40+GP40+GS40+GV40+GY40+HB40+HE40+HH40+HK40+HN40+HQ40)/17</f>
        <v>0</v>
      </c>
      <c r="E59">
        <f>D59/100*25</f>
        <v>0</v>
      </c>
    </row>
    <row r="60" spans="2:5" x14ac:dyDescent="0.25">
      <c r="B60" t="s">
        <v>2700</v>
      </c>
      <c r="C60" t="s">
        <v>2706</v>
      </c>
      <c r="D60">
        <f>(FV40+FY40+GB40+GE40+GH40+GK40+GN40+GQ40+GT40+GW40+GZ40+HC40+HF40+HI40+HL40+HO40+HR40)/17</f>
        <v>0</v>
      </c>
      <c r="E60">
        <f>D60/100*25</f>
        <v>0</v>
      </c>
    </row>
    <row r="61" spans="2:5" x14ac:dyDescent="0.25">
      <c r="B61" t="s">
        <v>2701</v>
      </c>
      <c r="C61" t="s">
        <v>2706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58"/>
  <sheetViews>
    <sheetView tabSelected="1" zoomScale="73" zoomScaleNormal="73" workbookViewId="0">
      <selection activeCell="A2" sqref="A2:Q2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3" t="s">
        <v>2745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3" t="s">
        <v>0</v>
      </c>
      <c r="B4" s="73" t="s">
        <v>1</v>
      </c>
      <c r="C4" s="74" t="s">
        <v>87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6"/>
      <c r="BH4" s="77" t="s">
        <v>2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 t="s">
        <v>2</v>
      </c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91" t="s">
        <v>181</v>
      </c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7"/>
      <c r="EQ4" s="90" t="s">
        <v>244</v>
      </c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100" t="s">
        <v>244</v>
      </c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 t="s">
        <v>244</v>
      </c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 t="s">
        <v>244</v>
      </c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2"/>
      <c r="HT4" s="77" t="s">
        <v>244</v>
      </c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85" t="s">
        <v>291</v>
      </c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5"/>
    </row>
    <row r="5" spans="1:317" ht="15.75" customHeight="1" x14ac:dyDescent="0.25">
      <c r="A5" s="73"/>
      <c r="B5" s="73"/>
      <c r="C5" s="58" t="s">
        <v>88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87" t="s">
        <v>86</v>
      </c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1"/>
      <c r="CU5" s="94" t="s">
        <v>3</v>
      </c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6"/>
      <c r="DP5" s="93" t="s">
        <v>182</v>
      </c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9"/>
      <c r="EQ5" s="63" t="s">
        <v>387</v>
      </c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97" t="s">
        <v>245</v>
      </c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 t="s">
        <v>426</v>
      </c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 t="s">
        <v>438</v>
      </c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9"/>
      <c r="HT5" s="97" t="s">
        <v>246</v>
      </c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  <c r="IW5" s="98"/>
      <c r="IX5" s="94" t="s">
        <v>292</v>
      </c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6"/>
    </row>
    <row r="6" spans="1:317" ht="0.75" customHeight="1" x14ac:dyDescent="0.25">
      <c r="A6" s="73"/>
      <c r="B6" s="73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3"/>
      <c r="B7" s="73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3"/>
      <c r="B8" s="73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3"/>
      <c r="B9" s="73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3"/>
      <c r="B10" s="7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3"/>
      <c r="B11" s="73"/>
      <c r="C11" s="61" t="s">
        <v>368</v>
      </c>
      <c r="D11" s="62" t="s">
        <v>5</v>
      </c>
      <c r="E11" s="62" t="s">
        <v>6</v>
      </c>
      <c r="F11" s="63" t="s">
        <v>369</v>
      </c>
      <c r="G11" s="63" t="s">
        <v>7</v>
      </c>
      <c r="H11" s="63" t="s">
        <v>8</v>
      </c>
      <c r="I11" s="63" t="s">
        <v>370</v>
      </c>
      <c r="J11" s="63" t="s">
        <v>9</v>
      </c>
      <c r="K11" s="63" t="s">
        <v>10</v>
      </c>
      <c r="L11" s="62" t="s">
        <v>371</v>
      </c>
      <c r="M11" s="62" t="s">
        <v>9</v>
      </c>
      <c r="N11" s="62" t="s">
        <v>10</v>
      </c>
      <c r="O11" s="62" t="s">
        <v>372</v>
      </c>
      <c r="P11" s="62" t="s">
        <v>11</v>
      </c>
      <c r="Q11" s="62" t="s">
        <v>4</v>
      </c>
      <c r="R11" s="62" t="s">
        <v>373</v>
      </c>
      <c r="S11" s="62" t="s">
        <v>6</v>
      </c>
      <c r="T11" s="62" t="s">
        <v>12</v>
      </c>
      <c r="U11" s="62" t="s">
        <v>374</v>
      </c>
      <c r="V11" s="62" t="s">
        <v>6</v>
      </c>
      <c r="W11" s="62" t="s">
        <v>12</v>
      </c>
      <c r="X11" s="64" t="s">
        <v>375</v>
      </c>
      <c r="Y11" s="58" t="s">
        <v>10</v>
      </c>
      <c r="Z11" s="61" t="s">
        <v>13</v>
      </c>
      <c r="AA11" s="62" t="s">
        <v>376</v>
      </c>
      <c r="AB11" s="62" t="s">
        <v>14</v>
      </c>
      <c r="AC11" s="62" t="s">
        <v>15</v>
      </c>
      <c r="AD11" s="62" t="s">
        <v>377</v>
      </c>
      <c r="AE11" s="62" t="s">
        <v>4</v>
      </c>
      <c r="AF11" s="62" t="s">
        <v>5</v>
      </c>
      <c r="AG11" s="62" t="s">
        <v>378</v>
      </c>
      <c r="AH11" s="62" t="s">
        <v>12</v>
      </c>
      <c r="AI11" s="62" t="s">
        <v>7</v>
      </c>
      <c r="AJ11" s="87" t="s">
        <v>379</v>
      </c>
      <c r="AK11" s="110"/>
      <c r="AL11" s="110"/>
      <c r="AM11" s="87" t="s">
        <v>380</v>
      </c>
      <c r="AN11" s="110"/>
      <c r="AO11" s="110"/>
      <c r="AP11" s="87" t="s">
        <v>381</v>
      </c>
      <c r="AQ11" s="110"/>
      <c r="AR11" s="110"/>
      <c r="AS11" s="87" t="s">
        <v>382</v>
      </c>
      <c r="AT11" s="110"/>
      <c r="AU11" s="110"/>
      <c r="AV11" s="87" t="s">
        <v>383</v>
      </c>
      <c r="AW11" s="110"/>
      <c r="AX11" s="110"/>
      <c r="AY11" s="87" t="s">
        <v>384</v>
      </c>
      <c r="AZ11" s="110"/>
      <c r="BA11" s="110"/>
      <c r="BB11" s="87" t="s">
        <v>385</v>
      </c>
      <c r="BC11" s="110"/>
      <c r="BD11" s="110"/>
      <c r="BE11" s="87" t="s">
        <v>386</v>
      </c>
      <c r="BF11" s="110"/>
      <c r="BG11" s="110"/>
      <c r="BH11" s="62" t="s">
        <v>402</v>
      </c>
      <c r="BI11" s="62"/>
      <c r="BJ11" s="62"/>
      <c r="BK11" s="64" t="s">
        <v>5</v>
      </c>
      <c r="BL11" s="58"/>
      <c r="BM11" s="61"/>
      <c r="BN11" s="64" t="s">
        <v>403</v>
      </c>
      <c r="BO11" s="58"/>
      <c r="BP11" s="61"/>
      <c r="BQ11" s="62" t="s">
        <v>12</v>
      </c>
      <c r="BR11" s="62"/>
      <c r="BS11" s="62"/>
      <c r="BT11" s="62" t="s">
        <v>7</v>
      </c>
      <c r="BU11" s="62"/>
      <c r="BV11" s="62"/>
      <c r="BW11" s="62" t="s">
        <v>8</v>
      </c>
      <c r="BX11" s="62"/>
      <c r="BY11" s="62"/>
      <c r="BZ11" s="88" t="s">
        <v>16</v>
      </c>
      <c r="CA11" s="88"/>
      <c r="CB11" s="88"/>
      <c r="CC11" s="62" t="s">
        <v>9</v>
      </c>
      <c r="CD11" s="62"/>
      <c r="CE11" s="62"/>
      <c r="CF11" s="62" t="s">
        <v>10</v>
      </c>
      <c r="CG11" s="62"/>
      <c r="CH11" s="62"/>
      <c r="CI11" s="62" t="s">
        <v>13</v>
      </c>
      <c r="CJ11" s="62"/>
      <c r="CK11" s="62"/>
      <c r="CL11" s="62" t="s">
        <v>404</v>
      </c>
      <c r="CM11" s="62"/>
      <c r="CN11" s="62"/>
      <c r="CO11" s="62" t="s">
        <v>14</v>
      </c>
      <c r="CP11" s="62"/>
      <c r="CQ11" s="62"/>
      <c r="CR11" s="80" t="s">
        <v>15</v>
      </c>
      <c r="CS11" s="80"/>
      <c r="CT11" s="80"/>
      <c r="CU11" s="80" t="s">
        <v>405</v>
      </c>
      <c r="CV11" s="80"/>
      <c r="CW11" s="86"/>
      <c r="CX11" s="63" t="s">
        <v>406</v>
      </c>
      <c r="CY11" s="63"/>
      <c r="CZ11" s="63"/>
      <c r="DA11" s="63" t="s">
        <v>407</v>
      </c>
      <c r="DB11" s="63"/>
      <c r="DC11" s="63"/>
      <c r="DD11" s="83" t="s">
        <v>408</v>
      </c>
      <c r="DE11" s="83"/>
      <c r="DF11" s="83"/>
      <c r="DG11" s="63" t="s">
        <v>409</v>
      </c>
      <c r="DH11" s="63"/>
      <c r="DI11" s="63"/>
      <c r="DJ11" s="63" t="s">
        <v>410</v>
      </c>
      <c r="DK11" s="63"/>
      <c r="DL11" s="63"/>
      <c r="DM11" s="63" t="s">
        <v>411</v>
      </c>
      <c r="DN11" s="63"/>
      <c r="DO11" s="63"/>
      <c r="DP11" s="94" t="s">
        <v>396</v>
      </c>
      <c r="DQ11" s="95"/>
      <c r="DR11" s="96"/>
      <c r="DS11" s="94" t="s">
        <v>397</v>
      </c>
      <c r="DT11" s="95"/>
      <c r="DU11" s="96"/>
      <c r="DV11" s="94" t="s">
        <v>398</v>
      </c>
      <c r="DW11" s="95"/>
      <c r="DX11" s="96"/>
      <c r="DY11" s="83" t="s">
        <v>399</v>
      </c>
      <c r="DZ11" s="83"/>
      <c r="EA11" s="83"/>
      <c r="EB11" s="83" t="s">
        <v>400</v>
      </c>
      <c r="EC11" s="83"/>
      <c r="ED11" s="83"/>
      <c r="EE11" s="83" t="s">
        <v>412</v>
      </c>
      <c r="EF11" s="83"/>
      <c r="EG11" s="83"/>
      <c r="EH11" s="83" t="s">
        <v>413</v>
      </c>
      <c r="EI11" s="83"/>
      <c r="EJ11" s="83"/>
      <c r="EK11" s="83" t="s">
        <v>414</v>
      </c>
      <c r="EL11" s="83"/>
      <c r="EM11" s="83"/>
      <c r="EN11" s="83" t="s">
        <v>415</v>
      </c>
      <c r="EO11" s="83"/>
      <c r="EP11" s="94"/>
      <c r="EQ11" s="83" t="s">
        <v>388</v>
      </c>
      <c r="ER11" s="83"/>
      <c r="ES11" s="83"/>
      <c r="ET11" s="83" t="s">
        <v>389</v>
      </c>
      <c r="EU11" s="83"/>
      <c r="EV11" s="83"/>
      <c r="EW11" s="83" t="s">
        <v>390</v>
      </c>
      <c r="EX11" s="83"/>
      <c r="EY11" s="83"/>
      <c r="EZ11" s="83" t="s">
        <v>391</v>
      </c>
      <c r="FA11" s="83"/>
      <c r="FB11" s="83"/>
      <c r="FC11" s="83" t="s">
        <v>392</v>
      </c>
      <c r="FD11" s="83"/>
      <c r="FE11" s="83"/>
      <c r="FF11" s="83" t="s">
        <v>393</v>
      </c>
      <c r="FG11" s="83"/>
      <c r="FH11" s="83"/>
      <c r="FI11" s="83" t="s">
        <v>394</v>
      </c>
      <c r="FJ11" s="83"/>
      <c r="FK11" s="83"/>
      <c r="FL11" s="83" t="s">
        <v>395</v>
      </c>
      <c r="FM11" s="83"/>
      <c r="FN11" s="83"/>
      <c r="FO11" s="83" t="s">
        <v>431</v>
      </c>
      <c r="FP11" s="83"/>
      <c r="FQ11" s="83"/>
      <c r="FR11" s="83" t="s">
        <v>432</v>
      </c>
      <c r="FS11" s="83"/>
      <c r="FT11" s="83"/>
      <c r="FU11" s="83" t="s">
        <v>433</v>
      </c>
      <c r="FV11" s="83"/>
      <c r="FW11" s="83"/>
      <c r="FX11" s="83" t="s">
        <v>434</v>
      </c>
      <c r="FY11" s="83"/>
      <c r="FZ11" s="83"/>
      <c r="GA11" s="83" t="s">
        <v>435</v>
      </c>
      <c r="GB11" s="83"/>
      <c r="GC11" s="83"/>
      <c r="GD11" s="83" t="s">
        <v>436</v>
      </c>
      <c r="GE11" s="83"/>
      <c r="GF11" s="83"/>
      <c r="GG11" s="94" t="s">
        <v>437</v>
      </c>
      <c r="GH11" s="95"/>
      <c r="GI11" s="96"/>
      <c r="GJ11" s="94" t="s">
        <v>427</v>
      </c>
      <c r="GK11" s="95"/>
      <c r="GL11" s="96"/>
      <c r="GM11" s="94" t="s">
        <v>428</v>
      </c>
      <c r="GN11" s="95"/>
      <c r="GO11" s="96"/>
      <c r="GP11" s="94" t="s">
        <v>429</v>
      </c>
      <c r="GQ11" s="95"/>
      <c r="GR11" s="96"/>
      <c r="GS11" s="94" t="s">
        <v>430</v>
      </c>
      <c r="GT11" s="95"/>
      <c r="GU11" s="96"/>
      <c r="GV11" s="94" t="s">
        <v>439</v>
      </c>
      <c r="GW11" s="95"/>
      <c r="GX11" s="96"/>
      <c r="GY11" s="94" t="s">
        <v>440</v>
      </c>
      <c r="GZ11" s="95"/>
      <c r="HA11" s="96"/>
      <c r="HB11" s="94" t="s">
        <v>441</v>
      </c>
      <c r="HC11" s="95"/>
      <c r="HD11" s="96"/>
      <c r="HE11" s="94" t="s">
        <v>442</v>
      </c>
      <c r="HF11" s="95"/>
      <c r="HG11" s="96"/>
      <c r="HH11" s="94" t="s">
        <v>443</v>
      </c>
      <c r="HI11" s="95"/>
      <c r="HJ11" s="96"/>
      <c r="HK11" s="94" t="s">
        <v>444</v>
      </c>
      <c r="HL11" s="95"/>
      <c r="HM11" s="96"/>
      <c r="HN11" s="94" t="s">
        <v>445</v>
      </c>
      <c r="HO11" s="95"/>
      <c r="HP11" s="96"/>
      <c r="HQ11" s="94" t="s">
        <v>446</v>
      </c>
      <c r="HR11" s="95"/>
      <c r="HS11" s="96"/>
      <c r="HT11" s="96" t="s">
        <v>416</v>
      </c>
      <c r="HU11" s="83"/>
      <c r="HV11" s="83"/>
      <c r="HW11" s="83" t="s">
        <v>417</v>
      </c>
      <c r="HX11" s="83"/>
      <c r="HY11" s="83"/>
      <c r="HZ11" s="83" t="s">
        <v>418</v>
      </c>
      <c r="IA11" s="83"/>
      <c r="IB11" s="83"/>
      <c r="IC11" s="83" t="s">
        <v>419</v>
      </c>
      <c r="ID11" s="83"/>
      <c r="IE11" s="83"/>
      <c r="IF11" s="83" t="s">
        <v>420</v>
      </c>
      <c r="IG11" s="83"/>
      <c r="IH11" s="83"/>
      <c r="II11" s="83" t="s">
        <v>421</v>
      </c>
      <c r="IJ11" s="83"/>
      <c r="IK11" s="83"/>
      <c r="IL11" s="83" t="s">
        <v>422</v>
      </c>
      <c r="IM11" s="83"/>
      <c r="IN11" s="83"/>
      <c r="IO11" s="83" t="s">
        <v>423</v>
      </c>
      <c r="IP11" s="83"/>
      <c r="IQ11" s="83"/>
      <c r="IR11" s="83" t="s">
        <v>424</v>
      </c>
      <c r="IS11" s="83"/>
      <c r="IT11" s="83"/>
      <c r="IU11" s="83" t="s">
        <v>425</v>
      </c>
      <c r="IV11" s="83"/>
      <c r="IW11" s="83"/>
      <c r="IX11" s="83" t="s">
        <v>447</v>
      </c>
      <c r="IY11" s="83"/>
      <c r="IZ11" s="83"/>
      <c r="JA11" s="83" t="s">
        <v>448</v>
      </c>
      <c r="JB11" s="83"/>
      <c r="JC11" s="83"/>
      <c r="JD11" s="83" t="s">
        <v>449</v>
      </c>
      <c r="JE11" s="83"/>
      <c r="JF11" s="83"/>
      <c r="JG11" s="83" t="s">
        <v>450</v>
      </c>
      <c r="JH11" s="83"/>
      <c r="JI11" s="83"/>
      <c r="JJ11" s="83" t="s">
        <v>451</v>
      </c>
      <c r="JK11" s="83"/>
      <c r="JL11" s="83"/>
      <c r="JM11" s="83" t="s">
        <v>452</v>
      </c>
      <c r="JN11" s="83"/>
      <c r="JO11" s="83"/>
      <c r="JP11" s="83" t="s">
        <v>453</v>
      </c>
      <c r="JQ11" s="83"/>
      <c r="JR11" s="83"/>
      <c r="JS11" s="83" t="s">
        <v>454</v>
      </c>
      <c r="JT11" s="83"/>
      <c r="JU11" s="83"/>
      <c r="JV11" s="83" t="s">
        <v>455</v>
      </c>
      <c r="JW11" s="83"/>
      <c r="JX11" s="83"/>
      <c r="JY11" s="83" t="s">
        <v>456</v>
      </c>
      <c r="JZ11" s="83"/>
      <c r="KA11" s="83"/>
      <c r="KB11" s="83" t="s">
        <v>457</v>
      </c>
      <c r="KC11" s="83"/>
      <c r="KD11" s="83"/>
      <c r="KE11" s="83" t="s">
        <v>458</v>
      </c>
      <c r="KF11" s="83"/>
      <c r="KG11" s="83"/>
      <c r="KH11" s="83" t="s">
        <v>459</v>
      </c>
      <c r="KI11" s="83"/>
      <c r="KJ11" s="83"/>
      <c r="KK11" s="83" t="s">
        <v>460</v>
      </c>
      <c r="KL11" s="83"/>
      <c r="KM11" s="83"/>
      <c r="KN11" s="83" t="s">
        <v>461</v>
      </c>
      <c r="KO11" s="83"/>
      <c r="KP11" s="83"/>
      <c r="KQ11" s="83" t="s">
        <v>462</v>
      </c>
      <c r="KR11" s="83"/>
      <c r="KS11" s="83"/>
      <c r="KT11" s="83" t="s">
        <v>463</v>
      </c>
      <c r="KU11" s="83"/>
      <c r="KV11" s="94"/>
      <c r="KW11" s="83" t="s">
        <v>464</v>
      </c>
      <c r="KX11" s="83"/>
      <c r="KY11" s="94"/>
      <c r="KZ11" s="83" t="s">
        <v>465</v>
      </c>
      <c r="LA11" s="83"/>
      <c r="LB11" s="94"/>
      <c r="LC11" s="83" t="s">
        <v>466</v>
      </c>
      <c r="LD11" s="83"/>
      <c r="LE11" s="83"/>
    </row>
    <row r="12" spans="1:317" ht="110.25" customHeight="1" thickBot="1" x14ac:dyDescent="0.3">
      <c r="A12" s="73"/>
      <c r="B12" s="73"/>
      <c r="C12" s="81" t="s">
        <v>467</v>
      </c>
      <c r="D12" s="82"/>
      <c r="E12" s="89"/>
      <c r="F12" s="81" t="s">
        <v>471</v>
      </c>
      <c r="G12" s="82"/>
      <c r="H12" s="89"/>
      <c r="I12" s="81" t="s">
        <v>475</v>
      </c>
      <c r="J12" s="82"/>
      <c r="K12" s="89"/>
      <c r="L12" s="81" t="s">
        <v>479</v>
      </c>
      <c r="M12" s="82"/>
      <c r="N12" s="89"/>
      <c r="O12" s="81" t="s">
        <v>483</v>
      </c>
      <c r="P12" s="82"/>
      <c r="Q12" s="89"/>
      <c r="R12" s="81" t="s">
        <v>484</v>
      </c>
      <c r="S12" s="82"/>
      <c r="T12" s="89"/>
      <c r="U12" s="81" t="s">
        <v>488</v>
      </c>
      <c r="V12" s="82"/>
      <c r="W12" s="89"/>
      <c r="X12" s="81" t="s">
        <v>493</v>
      </c>
      <c r="Y12" s="82"/>
      <c r="Z12" s="89"/>
      <c r="AA12" s="81" t="s">
        <v>497</v>
      </c>
      <c r="AB12" s="82"/>
      <c r="AC12" s="89"/>
      <c r="AD12" s="81" t="s">
        <v>501</v>
      </c>
      <c r="AE12" s="82"/>
      <c r="AF12" s="89"/>
      <c r="AG12" s="81" t="s">
        <v>505</v>
      </c>
      <c r="AH12" s="82"/>
      <c r="AI12" s="89"/>
      <c r="AJ12" s="81" t="s">
        <v>508</v>
      </c>
      <c r="AK12" s="82"/>
      <c r="AL12" s="89"/>
      <c r="AM12" s="81" t="s">
        <v>511</v>
      </c>
      <c r="AN12" s="82"/>
      <c r="AO12" s="89"/>
      <c r="AP12" s="81" t="s">
        <v>514</v>
      </c>
      <c r="AQ12" s="82"/>
      <c r="AR12" s="89"/>
      <c r="AS12" s="81" t="s">
        <v>518</v>
      </c>
      <c r="AT12" s="82"/>
      <c r="AU12" s="89"/>
      <c r="AV12" s="81" t="s">
        <v>521</v>
      </c>
      <c r="AW12" s="82"/>
      <c r="AX12" s="89"/>
      <c r="AY12" s="81" t="s">
        <v>525</v>
      </c>
      <c r="AZ12" s="82"/>
      <c r="BA12" s="89"/>
      <c r="BB12" s="81" t="s">
        <v>529</v>
      </c>
      <c r="BC12" s="82"/>
      <c r="BD12" s="89"/>
      <c r="BE12" s="81" t="s">
        <v>533</v>
      </c>
      <c r="BF12" s="82"/>
      <c r="BG12" s="89"/>
      <c r="BH12" s="81" t="s">
        <v>537</v>
      </c>
      <c r="BI12" s="82"/>
      <c r="BJ12" s="89"/>
      <c r="BK12" s="81" t="s">
        <v>539</v>
      </c>
      <c r="BL12" s="82"/>
      <c r="BM12" s="89"/>
      <c r="BN12" s="81" t="s">
        <v>541</v>
      </c>
      <c r="BO12" s="82"/>
      <c r="BP12" s="89"/>
      <c r="BQ12" s="81" t="s">
        <v>543</v>
      </c>
      <c r="BR12" s="82"/>
      <c r="BS12" s="89"/>
      <c r="BT12" s="81" t="s">
        <v>547</v>
      </c>
      <c r="BU12" s="82"/>
      <c r="BV12" s="89"/>
      <c r="BW12" s="81" t="s">
        <v>550</v>
      </c>
      <c r="BX12" s="82"/>
      <c r="BY12" s="89"/>
      <c r="BZ12" s="81" t="s">
        <v>553</v>
      </c>
      <c r="CA12" s="82"/>
      <c r="CB12" s="89"/>
      <c r="CC12" s="81" t="s">
        <v>555</v>
      </c>
      <c r="CD12" s="82"/>
      <c r="CE12" s="89"/>
      <c r="CF12" s="81" t="s">
        <v>557</v>
      </c>
      <c r="CG12" s="82"/>
      <c r="CH12" s="89"/>
      <c r="CI12" s="81" t="s">
        <v>561</v>
      </c>
      <c r="CJ12" s="82"/>
      <c r="CK12" s="89"/>
      <c r="CL12" s="81" t="s">
        <v>565</v>
      </c>
      <c r="CM12" s="82"/>
      <c r="CN12" s="89"/>
      <c r="CO12" s="81" t="s">
        <v>569</v>
      </c>
      <c r="CP12" s="82"/>
      <c r="CQ12" s="89"/>
      <c r="CR12" s="81" t="s">
        <v>573</v>
      </c>
      <c r="CS12" s="82"/>
      <c r="CT12" s="89"/>
      <c r="CU12" s="81" t="s">
        <v>575</v>
      </c>
      <c r="CV12" s="82"/>
      <c r="CW12" s="89"/>
      <c r="CX12" s="81" t="s">
        <v>579</v>
      </c>
      <c r="CY12" s="82"/>
      <c r="CZ12" s="89"/>
      <c r="DA12" s="81" t="s">
        <v>582</v>
      </c>
      <c r="DB12" s="82"/>
      <c r="DC12" s="89"/>
      <c r="DD12" s="81" t="s">
        <v>586</v>
      </c>
      <c r="DE12" s="82"/>
      <c r="DF12" s="89"/>
      <c r="DG12" s="81" t="s">
        <v>589</v>
      </c>
      <c r="DH12" s="82"/>
      <c r="DI12" s="89"/>
      <c r="DJ12" s="81" t="s">
        <v>593</v>
      </c>
      <c r="DK12" s="82"/>
      <c r="DL12" s="89"/>
      <c r="DM12" s="81" t="s">
        <v>597</v>
      </c>
      <c r="DN12" s="82"/>
      <c r="DO12" s="89"/>
      <c r="DP12" s="81" t="s">
        <v>598</v>
      </c>
      <c r="DQ12" s="82"/>
      <c r="DR12" s="89"/>
      <c r="DS12" s="81" t="s">
        <v>601</v>
      </c>
      <c r="DT12" s="82"/>
      <c r="DU12" s="89"/>
      <c r="DV12" s="112" t="s">
        <v>604</v>
      </c>
      <c r="DW12" s="113"/>
      <c r="DX12" s="114"/>
      <c r="DY12" s="81" t="s">
        <v>608</v>
      </c>
      <c r="DZ12" s="82"/>
      <c r="EA12" s="89"/>
      <c r="EB12" s="81" t="s">
        <v>612</v>
      </c>
      <c r="EC12" s="82"/>
      <c r="ED12" s="89"/>
      <c r="EE12" s="81" t="s">
        <v>613</v>
      </c>
      <c r="EF12" s="82"/>
      <c r="EG12" s="89"/>
      <c r="EH12" s="81" t="s">
        <v>616</v>
      </c>
      <c r="EI12" s="82"/>
      <c r="EJ12" s="89"/>
      <c r="EK12" s="81" t="s">
        <v>617</v>
      </c>
      <c r="EL12" s="82"/>
      <c r="EM12" s="89"/>
      <c r="EN12" s="81" t="s">
        <v>620</v>
      </c>
      <c r="EO12" s="82"/>
      <c r="EP12" s="89"/>
      <c r="EQ12" s="81" t="s">
        <v>624</v>
      </c>
      <c r="ER12" s="82"/>
      <c r="ES12" s="89"/>
      <c r="ET12" s="81" t="s">
        <v>628</v>
      </c>
      <c r="EU12" s="82"/>
      <c r="EV12" s="89"/>
      <c r="EW12" s="81" t="s">
        <v>631</v>
      </c>
      <c r="EX12" s="82"/>
      <c r="EY12" s="89"/>
      <c r="EZ12" s="81" t="s">
        <v>634</v>
      </c>
      <c r="FA12" s="82"/>
      <c r="FB12" s="89"/>
      <c r="FC12" s="81" t="s">
        <v>638</v>
      </c>
      <c r="FD12" s="82"/>
      <c r="FE12" s="89"/>
      <c r="FF12" s="81" t="s">
        <v>642</v>
      </c>
      <c r="FG12" s="82"/>
      <c r="FH12" s="89"/>
      <c r="FI12" s="81" t="s">
        <v>646</v>
      </c>
      <c r="FJ12" s="82"/>
      <c r="FK12" s="89"/>
      <c r="FL12" s="81" t="s">
        <v>648</v>
      </c>
      <c r="FM12" s="82"/>
      <c r="FN12" s="89"/>
      <c r="FO12" s="81" t="s">
        <v>650</v>
      </c>
      <c r="FP12" s="82"/>
      <c r="FQ12" s="89"/>
      <c r="FR12" s="81" t="s">
        <v>652</v>
      </c>
      <c r="FS12" s="82"/>
      <c r="FT12" s="89"/>
      <c r="FU12" s="81" t="s">
        <v>653</v>
      </c>
      <c r="FV12" s="82"/>
      <c r="FW12" s="89"/>
      <c r="FX12" s="81" t="s">
        <v>654</v>
      </c>
      <c r="FY12" s="82"/>
      <c r="FZ12" s="89"/>
      <c r="GA12" s="81" t="s">
        <v>658</v>
      </c>
      <c r="GB12" s="82"/>
      <c r="GC12" s="89"/>
      <c r="GD12" s="81" t="s">
        <v>661</v>
      </c>
      <c r="GE12" s="82"/>
      <c r="GF12" s="89"/>
      <c r="GG12" s="81" t="s">
        <v>665</v>
      </c>
      <c r="GH12" s="82"/>
      <c r="GI12" s="89"/>
      <c r="GJ12" s="81" t="s">
        <v>667</v>
      </c>
      <c r="GK12" s="82"/>
      <c r="GL12" s="89"/>
      <c r="GM12" s="81" t="s">
        <v>669</v>
      </c>
      <c r="GN12" s="82"/>
      <c r="GO12" s="89"/>
      <c r="GP12" s="81" t="s">
        <v>673</v>
      </c>
      <c r="GQ12" s="82"/>
      <c r="GR12" s="89"/>
      <c r="GS12" s="81" t="s">
        <v>675</v>
      </c>
      <c r="GT12" s="82"/>
      <c r="GU12" s="89"/>
      <c r="GV12" s="81" t="s">
        <v>678</v>
      </c>
      <c r="GW12" s="82"/>
      <c r="GX12" s="89"/>
      <c r="GY12" s="81" t="s">
        <v>682</v>
      </c>
      <c r="GZ12" s="82"/>
      <c r="HA12" s="89"/>
      <c r="HB12" s="81" t="s">
        <v>685</v>
      </c>
      <c r="HC12" s="82"/>
      <c r="HD12" s="89"/>
      <c r="HE12" s="81" t="s">
        <v>686</v>
      </c>
      <c r="HF12" s="82"/>
      <c r="HG12" s="89"/>
      <c r="HH12" s="81" t="s">
        <v>690</v>
      </c>
      <c r="HI12" s="82"/>
      <c r="HJ12" s="89"/>
      <c r="HK12" s="81" t="s">
        <v>694</v>
      </c>
      <c r="HL12" s="82"/>
      <c r="HM12" s="89"/>
      <c r="HN12" s="81" t="s">
        <v>698</v>
      </c>
      <c r="HO12" s="82"/>
      <c r="HP12" s="89"/>
      <c r="HQ12" s="81" t="s">
        <v>699</v>
      </c>
      <c r="HR12" s="82"/>
      <c r="HS12" s="89"/>
      <c r="HT12" s="81" t="s">
        <v>700</v>
      </c>
      <c r="HU12" s="82"/>
      <c r="HV12" s="89"/>
      <c r="HW12" s="81" t="s">
        <v>704</v>
      </c>
      <c r="HX12" s="82"/>
      <c r="HY12" s="89"/>
      <c r="HZ12" s="81" t="s">
        <v>706</v>
      </c>
      <c r="IA12" s="82"/>
      <c r="IB12" s="89"/>
      <c r="IC12" s="81" t="s">
        <v>708</v>
      </c>
      <c r="ID12" s="82"/>
      <c r="IE12" s="89"/>
      <c r="IF12" s="81" t="s">
        <v>712</v>
      </c>
      <c r="IG12" s="82"/>
      <c r="IH12" s="89"/>
      <c r="II12" s="81" t="s">
        <v>713</v>
      </c>
      <c r="IJ12" s="82"/>
      <c r="IK12" s="89"/>
      <c r="IL12" s="81" t="s">
        <v>715</v>
      </c>
      <c r="IM12" s="82"/>
      <c r="IN12" s="89"/>
      <c r="IO12" s="81" t="s">
        <v>719</v>
      </c>
      <c r="IP12" s="82"/>
      <c r="IQ12" s="89"/>
      <c r="IR12" s="81" t="s">
        <v>722</v>
      </c>
      <c r="IS12" s="82"/>
      <c r="IT12" s="89"/>
      <c r="IU12" s="81" t="s">
        <v>726</v>
      </c>
      <c r="IV12" s="82"/>
      <c r="IW12" s="89"/>
      <c r="IX12" s="81" t="s">
        <v>728</v>
      </c>
      <c r="IY12" s="82"/>
      <c r="IZ12" s="89"/>
      <c r="JA12" s="81" t="s">
        <v>732</v>
      </c>
      <c r="JB12" s="82"/>
      <c r="JC12" s="89"/>
      <c r="JD12" s="81" t="s">
        <v>736</v>
      </c>
      <c r="JE12" s="82"/>
      <c r="JF12" s="89"/>
      <c r="JG12" s="81" t="s">
        <v>738</v>
      </c>
      <c r="JH12" s="82"/>
      <c r="JI12" s="89"/>
      <c r="JJ12" s="81" t="s">
        <v>742</v>
      </c>
      <c r="JK12" s="82"/>
      <c r="JL12" s="89"/>
      <c r="JM12" s="81" t="s">
        <v>745</v>
      </c>
      <c r="JN12" s="82"/>
      <c r="JO12" s="89"/>
      <c r="JP12" s="81" t="s">
        <v>749</v>
      </c>
      <c r="JQ12" s="82"/>
      <c r="JR12" s="89"/>
      <c r="JS12" s="81" t="s">
        <v>750</v>
      </c>
      <c r="JT12" s="82"/>
      <c r="JU12" s="89"/>
      <c r="JV12" s="81" t="s">
        <v>754</v>
      </c>
      <c r="JW12" s="82"/>
      <c r="JX12" s="89"/>
      <c r="JY12" s="81" t="s">
        <v>758</v>
      </c>
      <c r="JZ12" s="82"/>
      <c r="KA12" s="89"/>
      <c r="KB12" s="81" t="s">
        <v>762</v>
      </c>
      <c r="KC12" s="82"/>
      <c r="KD12" s="89"/>
      <c r="KE12" s="81" t="s">
        <v>766</v>
      </c>
      <c r="KF12" s="82"/>
      <c r="KG12" s="89"/>
      <c r="KH12" s="81" t="s">
        <v>770</v>
      </c>
      <c r="KI12" s="82"/>
      <c r="KJ12" s="89"/>
      <c r="KK12" s="81" t="s">
        <v>773</v>
      </c>
      <c r="KL12" s="82"/>
      <c r="KM12" s="89"/>
      <c r="KN12" s="81" t="s">
        <v>776</v>
      </c>
      <c r="KO12" s="82"/>
      <c r="KP12" s="89"/>
      <c r="KQ12" s="81" t="s">
        <v>779</v>
      </c>
      <c r="KR12" s="82"/>
      <c r="KS12" s="89"/>
      <c r="KT12" s="81" t="s">
        <v>783</v>
      </c>
      <c r="KU12" s="82"/>
      <c r="KV12" s="89"/>
      <c r="KW12" s="81" t="s">
        <v>785</v>
      </c>
      <c r="KX12" s="82"/>
      <c r="KY12" s="89"/>
      <c r="KZ12" s="81" t="s">
        <v>787</v>
      </c>
      <c r="LA12" s="82"/>
      <c r="LB12" s="89"/>
      <c r="LC12" s="81" t="s">
        <v>788</v>
      </c>
      <c r="LD12" s="82"/>
      <c r="LE12" s="89"/>
    </row>
    <row r="13" spans="1:317" ht="108.75" thickBot="1" x14ac:dyDescent="0.3">
      <c r="A13" s="73"/>
      <c r="B13" s="73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 t="s">
        <v>2723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/>
      <c r="S14" s="14">
        <v>1</v>
      </c>
      <c r="T14" s="14"/>
      <c r="U14" s="14"/>
      <c r="V14" s="14"/>
      <c r="W14" s="14">
        <v>1</v>
      </c>
      <c r="X14" s="14">
        <v>1</v>
      </c>
      <c r="Y14" s="14"/>
      <c r="Z14" s="14"/>
      <c r="AA14" s="14"/>
      <c r="AB14" s="14">
        <v>1</v>
      </c>
      <c r="AC14" s="14"/>
      <c r="AD14" s="14">
        <v>1</v>
      </c>
      <c r="AE14" s="14"/>
      <c r="AF14" s="14"/>
      <c r="AG14" s="14">
        <v>1</v>
      </c>
      <c r="AH14" s="14"/>
      <c r="AI14" s="14"/>
      <c r="AJ14" s="14">
        <v>1</v>
      </c>
      <c r="AK14" s="14"/>
      <c r="AL14" s="14"/>
      <c r="AM14" s="14"/>
      <c r="AN14" s="14">
        <v>1</v>
      </c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24"/>
      <c r="BN14" s="24"/>
      <c r="BO14" s="24">
        <v>1</v>
      </c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4"/>
      <c r="CA14" s="4">
        <v>1</v>
      </c>
      <c r="CB14" s="4"/>
      <c r="CC14" s="4"/>
      <c r="CD14" s="4"/>
      <c r="CE14" s="4">
        <v>1</v>
      </c>
      <c r="CF14" s="4"/>
      <c r="CG14" s="4">
        <v>1</v>
      </c>
      <c r="CH14" s="4"/>
      <c r="CI14" s="4"/>
      <c r="CJ14" s="4">
        <v>1</v>
      </c>
      <c r="CK14" s="4"/>
      <c r="CL14" s="4">
        <v>1</v>
      </c>
      <c r="CM14" s="4"/>
      <c r="CN14" s="4"/>
      <c r="CO14" s="4"/>
      <c r="CP14" s="4">
        <v>1</v>
      </c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/>
      <c r="DK14" s="4">
        <v>1</v>
      </c>
      <c r="DL14" s="4"/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/>
      <c r="DW14" s="4">
        <v>1</v>
      </c>
      <c r="DX14" s="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>
        <v>1</v>
      </c>
      <c r="EL14" s="4"/>
      <c r="EM14" s="4"/>
      <c r="EN14" s="4"/>
      <c r="EO14" s="4">
        <v>1</v>
      </c>
      <c r="EP14" s="24"/>
      <c r="EQ14" s="24"/>
      <c r="ER14" s="24">
        <v>1</v>
      </c>
      <c r="ES14" s="24"/>
      <c r="ET14" s="24"/>
      <c r="EU14" s="24">
        <v>1</v>
      </c>
      <c r="EV14" s="24"/>
      <c r="EW14" s="24">
        <v>1</v>
      </c>
      <c r="EX14" s="24"/>
      <c r="EY14" s="24"/>
      <c r="EZ14" s="24"/>
      <c r="FA14" s="24">
        <v>1</v>
      </c>
      <c r="FB14" s="24"/>
      <c r="FC14" s="24">
        <v>1</v>
      </c>
      <c r="FD14" s="24"/>
      <c r="FE14" s="24"/>
      <c r="FF14" s="24"/>
      <c r="FG14" s="24">
        <v>1</v>
      </c>
      <c r="FH14" s="24"/>
      <c r="FI14" s="24"/>
      <c r="FJ14" s="24">
        <v>1</v>
      </c>
      <c r="FK14" s="24"/>
      <c r="FL14" s="24">
        <v>1</v>
      </c>
      <c r="FM14" s="24"/>
      <c r="FN14" s="24"/>
      <c r="FO14" s="24">
        <v>1</v>
      </c>
      <c r="FP14" s="24"/>
      <c r="FQ14" s="24"/>
      <c r="FR14" s="24">
        <v>1</v>
      </c>
      <c r="FS14" s="24"/>
      <c r="FT14" s="24"/>
      <c r="FU14" s="24">
        <v>1</v>
      </c>
      <c r="FV14" s="24"/>
      <c r="FW14" s="24"/>
      <c r="FX14" s="24"/>
      <c r="FY14" s="24">
        <v>1</v>
      </c>
      <c r="FZ14" s="24"/>
      <c r="GA14" s="24"/>
      <c r="GB14" s="24">
        <v>1</v>
      </c>
      <c r="GC14" s="24"/>
      <c r="GD14" s="24">
        <v>1</v>
      </c>
      <c r="GE14" s="24"/>
      <c r="GF14" s="24"/>
      <c r="GG14" s="24"/>
      <c r="GH14" s="24">
        <v>1</v>
      </c>
      <c r="GI14" s="24"/>
      <c r="GJ14" s="24"/>
      <c r="GK14" s="24">
        <v>1</v>
      </c>
      <c r="GL14" s="24"/>
      <c r="GM14" s="24">
        <v>1</v>
      </c>
      <c r="GN14" s="24"/>
      <c r="GO14" s="24"/>
      <c r="GP14" s="24">
        <v>1</v>
      </c>
      <c r="GQ14" s="24"/>
      <c r="GR14" s="24"/>
      <c r="GS14" s="24">
        <v>1</v>
      </c>
      <c r="GT14" s="24"/>
      <c r="GU14" s="24"/>
      <c r="GV14" s="24">
        <v>1</v>
      </c>
      <c r="GW14" s="24"/>
      <c r="GX14" s="24"/>
      <c r="GY14" s="24">
        <v>1</v>
      </c>
      <c r="GZ14" s="24"/>
      <c r="HA14" s="24"/>
      <c r="HB14" s="24"/>
      <c r="HC14" s="24">
        <v>1</v>
      </c>
      <c r="HD14" s="24"/>
      <c r="HE14" s="24"/>
      <c r="HF14" s="24">
        <v>1</v>
      </c>
      <c r="HG14" s="24"/>
      <c r="HH14" s="24">
        <v>1</v>
      </c>
      <c r="HI14" s="24"/>
      <c r="HJ14" s="24"/>
      <c r="HK14" s="24">
        <v>1</v>
      </c>
      <c r="HL14" s="24"/>
      <c r="HM14" s="24"/>
      <c r="HN14" s="24">
        <v>1</v>
      </c>
      <c r="HO14" s="24"/>
      <c r="HP14" s="24"/>
      <c r="HQ14" s="24"/>
      <c r="HR14" s="24">
        <v>1</v>
      </c>
      <c r="HS14" s="4"/>
      <c r="HT14" s="4"/>
      <c r="HU14" s="4"/>
      <c r="HV14" s="4">
        <v>1</v>
      </c>
      <c r="HW14" s="4">
        <v>1</v>
      </c>
      <c r="HX14" s="4"/>
      <c r="HY14" s="4"/>
      <c r="HZ14" s="4"/>
      <c r="IA14" s="4">
        <v>1</v>
      </c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/>
      <c r="IM14" s="4">
        <v>1</v>
      </c>
      <c r="IN14" s="4"/>
      <c r="IO14" s="4"/>
      <c r="IP14" s="4"/>
      <c r="IQ14" s="4">
        <v>1</v>
      </c>
      <c r="IR14" s="4"/>
      <c r="IS14" s="4">
        <v>1</v>
      </c>
      <c r="IT14" s="4"/>
      <c r="IU14" s="4">
        <v>1</v>
      </c>
      <c r="IV14" s="4"/>
      <c r="IW14" s="4"/>
      <c r="IY14" s="4">
        <v>1</v>
      </c>
      <c r="IZ14" s="4"/>
      <c r="JA14" s="4">
        <v>1</v>
      </c>
      <c r="JB14" s="4"/>
      <c r="JC14" s="4"/>
      <c r="JD14" s="4"/>
      <c r="JE14" s="4">
        <v>1</v>
      </c>
      <c r="JF14" s="4"/>
      <c r="JG14" s="4"/>
      <c r="JH14" s="4">
        <v>1</v>
      </c>
      <c r="JI14" s="4"/>
      <c r="JJ14" s="4">
        <v>1</v>
      </c>
      <c r="JK14" s="4"/>
      <c r="JL14" s="4"/>
      <c r="JM14" s="4">
        <v>1</v>
      </c>
      <c r="JN14" s="4"/>
      <c r="JO14" s="4"/>
      <c r="JP14" s="4"/>
      <c r="JQ14" s="4">
        <v>1</v>
      </c>
      <c r="JR14" s="4"/>
      <c r="JS14" s="4"/>
      <c r="JT14" s="4"/>
      <c r="JU14" s="4">
        <v>1</v>
      </c>
      <c r="JV14" s="4"/>
      <c r="JW14" s="4">
        <v>1</v>
      </c>
      <c r="JX14" s="4"/>
      <c r="JY14" s="4"/>
      <c r="JZ14" s="4">
        <v>1</v>
      </c>
      <c r="KA14" s="4"/>
      <c r="KB14" s="4">
        <v>1</v>
      </c>
      <c r="KC14" s="4"/>
      <c r="KD14" s="4"/>
      <c r="KE14" s="4"/>
      <c r="KF14" s="4">
        <v>1</v>
      </c>
      <c r="KG14" s="4"/>
      <c r="KH14" s="4"/>
      <c r="KI14" s="4">
        <v>1</v>
      </c>
      <c r="KJ14" s="4"/>
      <c r="KK14" s="4">
        <v>1</v>
      </c>
      <c r="KL14" s="4"/>
      <c r="KM14" s="4"/>
      <c r="KN14" s="4">
        <v>1</v>
      </c>
      <c r="KO14" s="4"/>
      <c r="KP14" s="4"/>
      <c r="KQ14" s="4"/>
      <c r="KR14" s="4">
        <v>1</v>
      </c>
      <c r="KS14" s="4"/>
      <c r="KT14" s="4"/>
      <c r="KU14" s="4"/>
      <c r="KV14" s="30">
        <v>1</v>
      </c>
      <c r="KW14" s="4"/>
      <c r="KX14" s="4">
        <v>1</v>
      </c>
      <c r="KY14" s="4"/>
      <c r="KZ14" s="4">
        <v>1</v>
      </c>
      <c r="LA14" s="4"/>
      <c r="LB14" s="4"/>
      <c r="LC14" s="4">
        <v>1</v>
      </c>
      <c r="LD14" s="4"/>
      <c r="LE14" s="4"/>
    </row>
    <row r="15" spans="1:317" ht="15.75" x14ac:dyDescent="0.25">
      <c r="A15" s="2">
        <v>2</v>
      </c>
      <c r="B15" s="1" t="s">
        <v>2724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/>
      <c r="V15" s="1"/>
      <c r="W15" s="1">
        <v>1</v>
      </c>
      <c r="X15" s="1">
        <v>1</v>
      </c>
      <c r="Y15" s="1"/>
      <c r="Z15" s="1"/>
      <c r="AA15" s="1"/>
      <c r="AB15" s="1">
        <v>1</v>
      </c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/>
      <c r="AN15" s="1">
        <v>1</v>
      </c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4"/>
      <c r="BN15" s="4"/>
      <c r="BO15" s="4">
        <v>1</v>
      </c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4"/>
      <c r="CA15" s="4">
        <v>1</v>
      </c>
      <c r="CB15" s="4"/>
      <c r="CC15" s="4"/>
      <c r="CD15" s="4"/>
      <c r="CE15" s="4">
        <v>1</v>
      </c>
      <c r="CF15" s="4"/>
      <c r="CG15" s="4"/>
      <c r="CH15" s="4">
        <v>1</v>
      </c>
      <c r="CI15" s="4"/>
      <c r="CJ15" s="4">
        <v>1</v>
      </c>
      <c r="CK15" s="4"/>
      <c r="CL15" s="4">
        <v>1</v>
      </c>
      <c r="CM15" s="4"/>
      <c r="CN15" s="4"/>
      <c r="CO15" s="4"/>
      <c r="CP15" s="4">
        <v>1</v>
      </c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/>
      <c r="DK15" s="4">
        <v>1</v>
      </c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>
        <v>1</v>
      </c>
      <c r="EX15" s="4"/>
      <c r="EY15" s="4"/>
      <c r="EZ15" s="4"/>
      <c r="FA15" s="4">
        <v>1</v>
      </c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/>
      <c r="FY15" s="4">
        <v>1</v>
      </c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/>
      <c r="GK15" s="4">
        <v>1</v>
      </c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/>
      <c r="GW15" s="4">
        <v>1</v>
      </c>
      <c r="GX15" s="4"/>
      <c r="GY15" s="4">
        <v>1</v>
      </c>
      <c r="GZ15" s="4"/>
      <c r="HA15" s="4"/>
      <c r="HB15" s="4"/>
      <c r="HC15" s="4">
        <v>1</v>
      </c>
      <c r="HD15" s="4"/>
      <c r="HE15" s="4"/>
      <c r="HF15" s="4">
        <v>1</v>
      </c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/>
      <c r="HR15" s="4">
        <v>1</v>
      </c>
      <c r="HS15" s="4"/>
      <c r="HT15" s="4"/>
      <c r="HU15" s="4"/>
      <c r="HV15" s="4">
        <v>1</v>
      </c>
      <c r="HW15" s="4">
        <v>1</v>
      </c>
      <c r="HX15" s="4"/>
      <c r="HY15" s="4"/>
      <c r="HZ15" s="4"/>
      <c r="IA15" s="4">
        <v>1</v>
      </c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/>
      <c r="IM15" s="4">
        <v>1</v>
      </c>
      <c r="IN15" s="4"/>
      <c r="IO15" s="4"/>
      <c r="IP15" s="4"/>
      <c r="IQ15" s="4">
        <v>1</v>
      </c>
      <c r="IR15" s="4"/>
      <c r="IS15" s="4">
        <v>1</v>
      </c>
      <c r="IT15" s="4"/>
      <c r="IU15" s="4">
        <v>1</v>
      </c>
      <c r="IV15" s="4"/>
      <c r="IW15" s="4"/>
      <c r="IX15" s="4"/>
      <c r="IY15" s="4">
        <v>1</v>
      </c>
      <c r="IZ15" s="4"/>
      <c r="JA15" s="4">
        <v>1</v>
      </c>
      <c r="JB15" s="4"/>
      <c r="JC15" s="4"/>
      <c r="JD15" s="4"/>
      <c r="JE15" s="4">
        <v>1</v>
      </c>
      <c r="JF15" s="4"/>
      <c r="JG15" s="4"/>
      <c r="JH15" s="4">
        <v>1</v>
      </c>
      <c r="JI15" s="4"/>
      <c r="JJ15" s="4">
        <v>1</v>
      </c>
      <c r="JK15" s="4"/>
      <c r="JL15" s="4"/>
      <c r="JM15" s="4">
        <v>1</v>
      </c>
      <c r="JN15" s="4"/>
      <c r="JO15" s="4"/>
      <c r="JP15" s="4"/>
      <c r="JQ15" s="4">
        <v>1</v>
      </c>
      <c r="JR15" s="4"/>
      <c r="JS15" s="4"/>
      <c r="JT15" s="4"/>
      <c r="JU15" s="4">
        <v>1</v>
      </c>
      <c r="JV15" s="4"/>
      <c r="JW15" s="4">
        <v>1</v>
      </c>
      <c r="JX15" s="4"/>
      <c r="JY15" s="4"/>
      <c r="JZ15" s="4">
        <v>1</v>
      </c>
      <c r="KA15" s="4"/>
      <c r="KB15" s="4">
        <v>1</v>
      </c>
      <c r="KC15" s="4"/>
      <c r="KD15" s="4"/>
      <c r="KE15" s="4"/>
      <c r="KF15" s="4">
        <v>1</v>
      </c>
      <c r="KG15" s="4"/>
      <c r="KH15" s="4"/>
      <c r="KI15" s="4">
        <v>1</v>
      </c>
      <c r="KJ15" s="4"/>
      <c r="KK15" s="4">
        <v>1</v>
      </c>
      <c r="KL15" s="4"/>
      <c r="KM15" s="4"/>
      <c r="KN15" s="4">
        <v>1</v>
      </c>
      <c r="KO15" s="4"/>
      <c r="KP15" s="4"/>
      <c r="KQ15" s="4"/>
      <c r="KR15" s="4">
        <v>1</v>
      </c>
      <c r="KS15" s="4"/>
      <c r="KT15" s="4"/>
      <c r="KU15" s="4"/>
      <c r="KV15" s="30">
        <v>1</v>
      </c>
      <c r="KW15" s="4"/>
      <c r="KX15" s="4">
        <v>1</v>
      </c>
      <c r="KY15" s="4"/>
      <c r="KZ15" s="4">
        <v>1</v>
      </c>
      <c r="LA15" s="4"/>
      <c r="LB15" s="4"/>
      <c r="LC15" s="4">
        <v>1</v>
      </c>
      <c r="LD15" s="4"/>
      <c r="LE15" s="4"/>
    </row>
    <row r="16" spans="1:317" ht="15.75" x14ac:dyDescent="0.25">
      <c r="A16" s="2">
        <v>3</v>
      </c>
      <c r="B16" s="1" t="s">
        <v>2725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/>
      <c r="S16" s="1">
        <v>1</v>
      </c>
      <c r="T16" s="1"/>
      <c r="U16" s="1"/>
      <c r="V16" s="1">
        <v>1</v>
      </c>
      <c r="W16" s="1"/>
      <c r="X16" s="1">
        <v>1</v>
      </c>
      <c r="Y16" s="1"/>
      <c r="Z16" s="1"/>
      <c r="AA16" s="1"/>
      <c r="AB16" s="1"/>
      <c r="AC16" s="1">
        <v>1</v>
      </c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/>
      <c r="AN16" s="1">
        <v>1</v>
      </c>
      <c r="AO16" s="1"/>
      <c r="AP16" s="1"/>
      <c r="AQ16" s="1">
        <v>1</v>
      </c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/>
      <c r="BC16" s="1">
        <v>1</v>
      </c>
      <c r="BD16" s="1"/>
      <c r="BE16" s="1">
        <v>1</v>
      </c>
      <c r="BF16" s="1"/>
      <c r="BG16" s="1"/>
      <c r="BH16" s="1"/>
      <c r="BI16" s="1">
        <v>1</v>
      </c>
      <c r="BJ16" s="1"/>
      <c r="BK16" s="1">
        <v>1</v>
      </c>
      <c r="BL16" s="1"/>
      <c r="BM16" s="4"/>
      <c r="BN16" s="4"/>
      <c r="BO16" s="4"/>
      <c r="BP16" s="1">
        <v>1</v>
      </c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4"/>
      <c r="CA16" s="4">
        <v>1</v>
      </c>
      <c r="CB16" s="4"/>
      <c r="CC16" s="4"/>
      <c r="CD16" s="4">
        <v>1</v>
      </c>
      <c r="CE16" s="4"/>
      <c r="CF16" s="4"/>
      <c r="CG16" s="4"/>
      <c r="CH16" s="4">
        <v>1</v>
      </c>
      <c r="CI16" s="4"/>
      <c r="CJ16" s="4"/>
      <c r="CK16" s="4">
        <v>1</v>
      </c>
      <c r="CL16" s="4">
        <v>1</v>
      </c>
      <c r="CM16" s="4"/>
      <c r="CN16" s="4"/>
      <c r="CO16" s="4"/>
      <c r="CP16" s="4"/>
      <c r="CQ16" s="4">
        <v>1</v>
      </c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>
        <v>1</v>
      </c>
      <c r="DE16" s="4"/>
      <c r="DF16" s="4"/>
      <c r="DG16" s="4">
        <v>1</v>
      </c>
      <c r="DH16" s="4"/>
      <c r="DI16" s="4"/>
      <c r="DJ16" s="4"/>
      <c r="DK16" s="4"/>
      <c r="DL16" s="4">
        <v>1</v>
      </c>
      <c r="DM16" s="4">
        <v>1</v>
      </c>
      <c r="DN16" s="4"/>
      <c r="DO16" s="4"/>
      <c r="DP16" s="4"/>
      <c r="DQ16" s="4"/>
      <c r="DR16" s="4">
        <v>1</v>
      </c>
      <c r="DS16" s="4">
        <v>1</v>
      </c>
      <c r="DT16" s="4"/>
      <c r="DU16" s="4"/>
      <c r="DV16" s="4"/>
      <c r="DW16" s="4"/>
      <c r="DX16" s="4">
        <v>1</v>
      </c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/>
      <c r="ES16" s="4">
        <v>1</v>
      </c>
      <c r="ET16" s="4"/>
      <c r="EU16" s="4"/>
      <c r="EV16" s="4">
        <v>1</v>
      </c>
      <c r="EW16" s="4">
        <v>1</v>
      </c>
      <c r="EX16" s="4"/>
      <c r="EY16" s="4"/>
      <c r="EZ16" s="4"/>
      <c r="FA16" s="4"/>
      <c r="FB16" s="4">
        <v>1</v>
      </c>
      <c r="FC16" s="4">
        <v>1</v>
      </c>
      <c r="FD16" s="4"/>
      <c r="FE16" s="4"/>
      <c r="FF16" s="4"/>
      <c r="FG16" s="4"/>
      <c r="FH16" s="4">
        <v>1</v>
      </c>
      <c r="FI16" s="4"/>
      <c r="FJ16" s="4">
        <v>1</v>
      </c>
      <c r="FK16" s="4"/>
      <c r="FL16" s="4">
        <v>1</v>
      </c>
      <c r="FM16" s="4"/>
      <c r="FN16" s="4"/>
      <c r="FO16" s="4">
        <v>1</v>
      </c>
      <c r="FP16" s="4"/>
      <c r="FQ16" s="4"/>
      <c r="FR16" s="4"/>
      <c r="FS16" s="4">
        <v>1</v>
      </c>
      <c r="FT16" s="4"/>
      <c r="FU16" s="4">
        <v>1</v>
      </c>
      <c r="FV16" s="4"/>
      <c r="FW16" s="4"/>
      <c r="FX16" s="4"/>
      <c r="FY16" s="4">
        <v>1</v>
      </c>
      <c r="FZ16" s="4"/>
      <c r="GA16" s="4"/>
      <c r="GB16" s="4"/>
      <c r="GC16" s="4">
        <v>1</v>
      </c>
      <c r="GD16" s="4">
        <v>1</v>
      </c>
      <c r="GE16" s="4"/>
      <c r="GF16" s="4"/>
      <c r="GG16" s="4"/>
      <c r="GH16" s="4"/>
      <c r="GI16" s="4">
        <v>1</v>
      </c>
      <c r="GJ16" s="4"/>
      <c r="GK16" s="4">
        <v>1</v>
      </c>
      <c r="GL16" s="4"/>
      <c r="GM16" s="4">
        <v>1</v>
      </c>
      <c r="GN16" s="4"/>
      <c r="GO16" s="4"/>
      <c r="GP16" s="4">
        <v>1</v>
      </c>
      <c r="GQ16" s="4"/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/>
      <c r="HD16" s="4">
        <v>1</v>
      </c>
      <c r="HE16" s="4"/>
      <c r="HF16" s="4"/>
      <c r="HG16" s="4">
        <v>1</v>
      </c>
      <c r="HH16" s="4"/>
      <c r="HI16" s="4">
        <v>1</v>
      </c>
      <c r="HJ16" s="4"/>
      <c r="HK16" s="4">
        <v>1</v>
      </c>
      <c r="HL16" s="4"/>
      <c r="HM16" s="4"/>
      <c r="HN16" s="4">
        <v>1</v>
      </c>
      <c r="HO16" s="4"/>
      <c r="HP16" s="4"/>
      <c r="HQ16" s="4"/>
      <c r="HR16" s="4">
        <v>1</v>
      </c>
      <c r="HS16" s="4"/>
      <c r="HT16" s="4"/>
      <c r="HU16" s="4">
        <v>1</v>
      </c>
      <c r="HV16" s="4"/>
      <c r="HW16" s="4">
        <v>1</v>
      </c>
      <c r="HX16" s="4"/>
      <c r="HY16" s="4"/>
      <c r="HZ16" s="4"/>
      <c r="IA16" s="4"/>
      <c r="IB16" s="4">
        <v>1</v>
      </c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>
        <v>1</v>
      </c>
      <c r="IW16" s="4"/>
      <c r="IX16" s="4"/>
      <c r="IY16" s="4"/>
      <c r="IZ16" s="4">
        <v>1</v>
      </c>
      <c r="JA16" s="4">
        <v>1</v>
      </c>
      <c r="JB16" s="4"/>
      <c r="JC16" s="4"/>
      <c r="JD16" s="4"/>
      <c r="JE16" s="4"/>
      <c r="JF16" s="4">
        <v>1</v>
      </c>
      <c r="JG16" s="4"/>
      <c r="JH16" s="4">
        <v>1</v>
      </c>
      <c r="JI16" s="4"/>
      <c r="JJ16" s="4">
        <v>1</v>
      </c>
      <c r="JK16" s="4"/>
      <c r="JL16" s="4"/>
      <c r="JM16" s="4">
        <v>1</v>
      </c>
      <c r="JN16" s="4"/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/>
      <c r="KA16" s="4">
        <v>1</v>
      </c>
      <c r="KB16" s="4">
        <v>1</v>
      </c>
      <c r="KC16" s="4"/>
      <c r="KD16" s="4"/>
      <c r="KE16" s="4"/>
      <c r="KF16" s="4"/>
      <c r="KG16" s="4">
        <v>1</v>
      </c>
      <c r="KH16" s="4"/>
      <c r="KI16" s="4">
        <v>1</v>
      </c>
      <c r="KJ16" s="4"/>
      <c r="KK16" s="4">
        <v>1</v>
      </c>
      <c r="KL16" s="4"/>
      <c r="KM16" s="4"/>
      <c r="KN16" s="4">
        <v>1</v>
      </c>
      <c r="KO16" s="4"/>
      <c r="KP16" s="4"/>
      <c r="KQ16" s="4"/>
      <c r="KR16" s="4">
        <v>1</v>
      </c>
      <c r="KS16" s="4"/>
      <c r="KT16" s="4"/>
      <c r="KU16" s="4">
        <v>1</v>
      </c>
      <c r="KV16" s="30"/>
      <c r="KW16" s="4"/>
      <c r="KX16" s="4"/>
      <c r="KY16" s="4">
        <v>1</v>
      </c>
      <c r="KZ16" s="4">
        <v>1</v>
      </c>
      <c r="LA16" s="4"/>
      <c r="LB16" s="4"/>
      <c r="LC16" s="4"/>
      <c r="LD16" s="4">
        <v>1</v>
      </c>
      <c r="LE16" s="4"/>
    </row>
    <row r="17" spans="1:317" ht="15.75" x14ac:dyDescent="0.25">
      <c r="A17" s="2">
        <v>4</v>
      </c>
      <c r="B17" s="1" t="s">
        <v>2732</v>
      </c>
      <c r="C17" s="9">
        <v>1</v>
      </c>
      <c r="D17" s="9"/>
      <c r="E17" s="9"/>
      <c r="F17" s="1"/>
      <c r="G17" s="1">
        <v>1</v>
      </c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>
        <v>1</v>
      </c>
      <c r="Y17" s="1"/>
      <c r="Z17" s="1"/>
      <c r="AA17" s="1"/>
      <c r="AB17" s="1">
        <v>1</v>
      </c>
      <c r="AC17" s="1"/>
      <c r="AD17" s="1"/>
      <c r="AE17" s="1">
        <v>1</v>
      </c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/>
      <c r="AQ17" s="1">
        <v>1</v>
      </c>
      <c r="AR17" s="1"/>
      <c r="AS17" s="1"/>
      <c r="AT17" s="1">
        <v>1</v>
      </c>
      <c r="AU17" s="1"/>
      <c r="AV17" s="1">
        <v>1</v>
      </c>
      <c r="AW17" s="1"/>
      <c r="AX17" s="1"/>
      <c r="AY17" s="1"/>
      <c r="AZ17" s="1">
        <v>1</v>
      </c>
      <c r="BA17" s="1"/>
      <c r="BB17" s="1"/>
      <c r="BC17" s="1">
        <v>1</v>
      </c>
      <c r="BD17" s="1"/>
      <c r="BE17" s="1">
        <v>1</v>
      </c>
      <c r="BF17" s="1"/>
      <c r="BG17" s="1"/>
      <c r="BH17" s="1"/>
      <c r="BI17" s="1">
        <v>1</v>
      </c>
      <c r="BJ17" s="1"/>
      <c r="BK17" s="1">
        <v>1</v>
      </c>
      <c r="BL17" s="1"/>
      <c r="BM17" s="4"/>
      <c r="BN17" s="4"/>
      <c r="BO17" s="4">
        <v>1</v>
      </c>
      <c r="BP17" s="1"/>
      <c r="BQ17" s="1"/>
      <c r="BR17" s="1">
        <v>1</v>
      </c>
      <c r="BS17" s="1"/>
      <c r="BT17" s="1">
        <v>1</v>
      </c>
      <c r="BU17" s="1"/>
      <c r="BV17" s="1"/>
      <c r="BW17" s="1">
        <v>1</v>
      </c>
      <c r="BX17" s="1"/>
      <c r="BY17" s="1"/>
      <c r="BZ17" s="4">
        <v>1</v>
      </c>
      <c r="CA17" s="4"/>
      <c r="CB17" s="4"/>
      <c r="CC17" s="4"/>
      <c r="CD17" s="4">
        <v>1</v>
      </c>
      <c r="CE17" s="4"/>
      <c r="CF17" s="4"/>
      <c r="CG17" s="4"/>
      <c r="CH17" s="4">
        <v>1</v>
      </c>
      <c r="CI17" s="4"/>
      <c r="CJ17" s="4">
        <v>1</v>
      </c>
      <c r="CK17" s="4"/>
      <c r="CL17" s="4">
        <v>1</v>
      </c>
      <c r="CM17" s="4"/>
      <c r="CN17" s="4"/>
      <c r="CO17" s="4"/>
      <c r="CP17" s="4">
        <v>1</v>
      </c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>
        <v>1</v>
      </c>
      <c r="DZ17" s="4"/>
      <c r="EA17" s="4"/>
      <c r="EB17" s="4"/>
      <c r="EC17" s="4">
        <v>1</v>
      </c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/>
      <c r="EU17" s="4">
        <v>1</v>
      </c>
      <c r="EV17" s="4"/>
      <c r="EW17" s="4">
        <v>1</v>
      </c>
      <c r="EX17" s="4"/>
      <c r="EY17" s="4"/>
      <c r="EZ17" s="4"/>
      <c r="FA17" s="4">
        <v>1</v>
      </c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>
        <v>1</v>
      </c>
      <c r="GE17" s="4"/>
      <c r="GF17" s="4"/>
      <c r="GG17" s="4"/>
      <c r="GH17" s="4">
        <v>1</v>
      </c>
      <c r="GI17" s="4"/>
      <c r="GJ17" s="4"/>
      <c r="GK17" s="4">
        <v>1</v>
      </c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/>
      <c r="HU17" s="4">
        <v>1</v>
      </c>
      <c r="HV17" s="4"/>
      <c r="HW17" s="4">
        <v>1</v>
      </c>
      <c r="HX17" s="4"/>
      <c r="HY17" s="4"/>
      <c r="HZ17" s="4"/>
      <c r="IA17" s="4">
        <v>1</v>
      </c>
      <c r="IB17" s="4"/>
      <c r="IC17" s="4"/>
      <c r="ID17" s="4">
        <v>1</v>
      </c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>
        <v>1</v>
      </c>
      <c r="IZ17" s="4"/>
      <c r="JA17" s="4">
        <v>1</v>
      </c>
      <c r="JB17" s="4"/>
      <c r="JC17" s="4"/>
      <c r="JD17" s="4"/>
      <c r="JE17" s="4">
        <v>1</v>
      </c>
      <c r="JF17" s="4"/>
      <c r="JG17" s="4"/>
      <c r="JH17" s="4">
        <v>1</v>
      </c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>
        <v>1</v>
      </c>
      <c r="KC17" s="4"/>
      <c r="KD17" s="4"/>
      <c r="KE17" s="4"/>
      <c r="KF17" s="4">
        <v>1</v>
      </c>
      <c r="KG17" s="4"/>
      <c r="KH17" s="4"/>
      <c r="KI17" s="4">
        <v>1</v>
      </c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/>
      <c r="KU17" s="4">
        <v>1</v>
      </c>
      <c r="KV17" s="30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</row>
    <row r="18" spans="1:317" ht="15.75" x14ac:dyDescent="0.25">
      <c r="A18" s="2">
        <v>5</v>
      </c>
      <c r="B18" s="1" t="s">
        <v>2726</v>
      </c>
      <c r="C18" s="9"/>
      <c r="D18" s="9">
        <v>1</v>
      </c>
      <c r="E18" s="9"/>
      <c r="F18" s="1"/>
      <c r="G18" s="1"/>
      <c r="H18" s="1">
        <v>1</v>
      </c>
      <c r="I18" s="1"/>
      <c r="J18" s="1">
        <v>1</v>
      </c>
      <c r="K18" s="1"/>
      <c r="L18" s="1">
        <v>1</v>
      </c>
      <c r="M18" s="1"/>
      <c r="N18" s="1"/>
      <c r="O18" s="1"/>
      <c r="P18" s="1">
        <v>1</v>
      </c>
      <c r="Q18" s="1"/>
      <c r="R18" s="1">
        <v>1</v>
      </c>
      <c r="S18" s="1"/>
      <c r="T18" s="1"/>
      <c r="U18" s="1"/>
      <c r="V18" s="1"/>
      <c r="W18" s="1">
        <v>1</v>
      </c>
      <c r="X18" s="1">
        <v>1</v>
      </c>
      <c r="Y18" s="1"/>
      <c r="Z18" s="1"/>
      <c r="AA18" s="1"/>
      <c r="AB18" s="1"/>
      <c r="AC18" s="1">
        <v>1</v>
      </c>
      <c r="AD18" s="1"/>
      <c r="AE18" s="1">
        <v>1</v>
      </c>
      <c r="AF18" s="1"/>
      <c r="AG18" s="1">
        <v>1</v>
      </c>
      <c r="AH18" s="1"/>
      <c r="AI18" s="1"/>
      <c r="AJ18" s="1"/>
      <c r="AK18" s="1">
        <v>1</v>
      </c>
      <c r="AL18" s="1"/>
      <c r="AM18" s="1">
        <v>1</v>
      </c>
      <c r="AN18" s="1"/>
      <c r="AO18" s="1"/>
      <c r="AP18" s="1"/>
      <c r="AQ18" s="1"/>
      <c r="AR18" s="1">
        <v>1</v>
      </c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/>
      <c r="BD18" s="1">
        <v>1</v>
      </c>
      <c r="BE18" s="1">
        <v>1</v>
      </c>
      <c r="BF18" s="1"/>
      <c r="BG18" s="1"/>
      <c r="BH18" s="1"/>
      <c r="BI18" s="1"/>
      <c r="BJ18" s="1">
        <v>1</v>
      </c>
      <c r="BK18" s="1">
        <v>1</v>
      </c>
      <c r="BL18" s="1"/>
      <c r="BM18" s="4"/>
      <c r="BN18" s="4"/>
      <c r="BO18" s="4"/>
      <c r="BP18" s="1">
        <v>1</v>
      </c>
      <c r="BQ18" s="1"/>
      <c r="BR18" s="1">
        <v>1</v>
      </c>
      <c r="BS18" s="1"/>
      <c r="BT18" s="1">
        <v>1</v>
      </c>
      <c r="BU18" s="1"/>
      <c r="BV18" s="1"/>
      <c r="BW18" s="1"/>
      <c r="BX18" s="1">
        <v>1</v>
      </c>
      <c r="BY18" s="1"/>
      <c r="BZ18" s="4">
        <v>1</v>
      </c>
      <c r="CA18" s="4"/>
      <c r="CB18" s="4"/>
      <c r="CC18" s="4"/>
      <c r="CD18" s="4"/>
      <c r="CE18" s="4">
        <v>1</v>
      </c>
      <c r="CF18" s="4"/>
      <c r="CG18" s="4">
        <v>1</v>
      </c>
      <c r="CH18" s="4"/>
      <c r="CI18" s="4"/>
      <c r="CJ18" s="4"/>
      <c r="CK18" s="4">
        <v>1</v>
      </c>
      <c r="CL18" s="4">
        <v>1</v>
      </c>
      <c r="CM18" s="4"/>
      <c r="CN18" s="4"/>
      <c r="CO18" s="4"/>
      <c r="CP18" s="4"/>
      <c r="CQ18" s="4">
        <v>1</v>
      </c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/>
      <c r="DF18" s="4">
        <v>1</v>
      </c>
      <c r="DG18" s="4"/>
      <c r="DH18" s="4">
        <v>1</v>
      </c>
      <c r="DI18" s="4"/>
      <c r="DJ18" s="4"/>
      <c r="DK18" s="4"/>
      <c r="DL18" s="4">
        <v>1</v>
      </c>
      <c r="DM18" s="4">
        <v>1</v>
      </c>
      <c r="DN18" s="4"/>
      <c r="DO18" s="4"/>
      <c r="DP18" s="4"/>
      <c r="DQ18" s="4"/>
      <c r="DR18" s="4">
        <v>1</v>
      </c>
      <c r="DS18" s="4">
        <v>1</v>
      </c>
      <c r="DT18" s="4"/>
      <c r="DU18" s="4"/>
      <c r="DV18" s="4"/>
      <c r="DW18" s="4"/>
      <c r="DX18" s="4">
        <v>1</v>
      </c>
      <c r="DY18" s="4">
        <v>1</v>
      </c>
      <c r="DZ18" s="4"/>
      <c r="EA18" s="4"/>
      <c r="EB18" s="4"/>
      <c r="EC18" s="4"/>
      <c r="ED18" s="4">
        <v>1</v>
      </c>
      <c r="EE18" s="4"/>
      <c r="EF18" s="4">
        <v>1</v>
      </c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/>
      <c r="ER18" s="4"/>
      <c r="ES18" s="4">
        <v>1</v>
      </c>
      <c r="ET18" s="4"/>
      <c r="EU18" s="4"/>
      <c r="EV18" s="4">
        <v>1</v>
      </c>
      <c r="EW18" s="4"/>
      <c r="EX18" s="4">
        <v>1</v>
      </c>
      <c r="EY18" s="4"/>
      <c r="EZ18" s="4"/>
      <c r="FA18" s="4"/>
      <c r="FB18" s="4">
        <v>1</v>
      </c>
      <c r="FC18" s="4">
        <v>1</v>
      </c>
      <c r="FD18" s="4"/>
      <c r="FE18" s="4"/>
      <c r="FF18" s="4"/>
      <c r="FG18" s="4"/>
      <c r="FH18" s="4">
        <v>1</v>
      </c>
      <c r="FI18" s="4"/>
      <c r="FJ18" s="4">
        <v>1</v>
      </c>
      <c r="FK18" s="4"/>
      <c r="FL18" s="4">
        <v>1</v>
      </c>
      <c r="FM18" s="4"/>
      <c r="FN18" s="4"/>
      <c r="FO18" s="4"/>
      <c r="FP18" s="4">
        <v>1</v>
      </c>
      <c r="FQ18" s="4"/>
      <c r="FR18" s="4">
        <v>1</v>
      </c>
      <c r="FS18" s="4"/>
      <c r="FT18" s="4"/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>
        <v>1</v>
      </c>
      <c r="GE18" s="4"/>
      <c r="GF18" s="4"/>
      <c r="GG18" s="4"/>
      <c r="GH18" s="4"/>
      <c r="GI18" s="4">
        <v>1</v>
      </c>
      <c r="GJ18" s="4"/>
      <c r="GK18" s="4">
        <v>1</v>
      </c>
      <c r="GL18" s="4"/>
      <c r="GM18" s="4">
        <v>1</v>
      </c>
      <c r="GN18" s="4"/>
      <c r="GO18" s="4"/>
      <c r="GP18" s="4"/>
      <c r="GQ18" s="4">
        <v>1</v>
      </c>
      <c r="GR18" s="4"/>
      <c r="GS18" s="4">
        <v>1</v>
      </c>
      <c r="GT18" s="4"/>
      <c r="GU18" s="4"/>
      <c r="GV18" s="4"/>
      <c r="GW18" s="4"/>
      <c r="GX18" s="4">
        <v>1</v>
      </c>
      <c r="GY18" s="4"/>
      <c r="GZ18" s="4">
        <v>1</v>
      </c>
      <c r="HA18" s="4"/>
      <c r="HB18" s="4"/>
      <c r="HC18" s="4"/>
      <c r="HD18" s="4">
        <v>1</v>
      </c>
      <c r="HE18" s="4"/>
      <c r="HF18" s="4"/>
      <c r="HG18" s="4">
        <v>1</v>
      </c>
      <c r="HH18" s="4"/>
      <c r="HI18" s="4">
        <v>1</v>
      </c>
      <c r="HJ18" s="4"/>
      <c r="HK18" s="4">
        <v>1</v>
      </c>
      <c r="HL18" s="4"/>
      <c r="HM18" s="4"/>
      <c r="HN18" s="4"/>
      <c r="HO18" s="4">
        <v>1</v>
      </c>
      <c r="HP18" s="4"/>
      <c r="HQ18" s="4">
        <v>1</v>
      </c>
      <c r="HR18" s="4"/>
      <c r="HS18" s="4"/>
      <c r="HT18" s="4"/>
      <c r="HU18" s="4"/>
      <c r="HV18" s="4">
        <v>1</v>
      </c>
      <c r="HW18" s="4">
        <v>1</v>
      </c>
      <c r="HX18" s="4"/>
      <c r="HY18" s="4"/>
      <c r="HZ18" s="4"/>
      <c r="IA18" s="4"/>
      <c r="IB18" s="4">
        <v>1</v>
      </c>
      <c r="IC18" s="4"/>
      <c r="ID18" s="4">
        <v>1</v>
      </c>
      <c r="IE18" s="4"/>
      <c r="IF18" s="4">
        <v>1</v>
      </c>
      <c r="IG18" s="4"/>
      <c r="IH18" s="4"/>
      <c r="II18" s="4"/>
      <c r="IJ18" s="4">
        <v>1</v>
      </c>
      <c r="IK18" s="4"/>
      <c r="IL18" s="4">
        <v>1</v>
      </c>
      <c r="IM18" s="4"/>
      <c r="IN18" s="4"/>
      <c r="IO18" s="4"/>
      <c r="IP18" s="4"/>
      <c r="IQ18" s="4">
        <v>1</v>
      </c>
      <c r="IR18" s="4"/>
      <c r="IS18" s="4">
        <v>1</v>
      </c>
      <c r="IT18" s="4"/>
      <c r="IU18" s="4"/>
      <c r="IV18" s="4">
        <v>1</v>
      </c>
      <c r="IW18" s="4"/>
      <c r="IX18" s="4"/>
      <c r="IY18" s="4"/>
      <c r="IZ18" s="4">
        <v>1</v>
      </c>
      <c r="JA18" s="4">
        <v>1</v>
      </c>
      <c r="JB18" s="4"/>
      <c r="JC18" s="4"/>
      <c r="JD18" s="4"/>
      <c r="JE18" s="4"/>
      <c r="JF18" s="4">
        <v>1</v>
      </c>
      <c r="JG18" s="4"/>
      <c r="JH18" s="4">
        <v>1</v>
      </c>
      <c r="JI18" s="4"/>
      <c r="JJ18" s="4">
        <v>1</v>
      </c>
      <c r="JK18" s="4"/>
      <c r="JL18" s="4"/>
      <c r="JM18" s="4"/>
      <c r="JN18" s="4">
        <v>1</v>
      </c>
      <c r="JO18" s="4"/>
      <c r="JP18" s="4">
        <v>1</v>
      </c>
      <c r="JQ18" s="4"/>
      <c r="JR18" s="4"/>
      <c r="JS18" s="4"/>
      <c r="JT18" s="4"/>
      <c r="JU18" s="4">
        <v>1</v>
      </c>
      <c r="JV18" s="4"/>
      <c r="JW18" s="4">
        <v>1</v>
      </c>
      <c r="JX18" s="4"/>
      <c r="JY18" s="4"/>
      <c r="JZ18" s="4"/>
      <c r="KA18" s="4">
        <v>1</v>
      </c>
      <c r="KB18" s="4">
        <v>1</v>
      </c>
      <c r="KC18" s="4"/>
      <c r="KD18" s="4"/>
      <c r="KE18" s="4"/>
      <c r="KF18" s="4"/>
      <c r="KG18" s="4">
        <v>1</v>
      </c>
      <c r="KH18" s="4"/>
      <c r="KI18" s="4">
        <v>1</v>
      </c>
      <c r="KJ18" s="4"/>
      <c r="KK18" s="4">
        <v>1</v>
      </c>
      <c r="KL18" s="4"/>
      <c r="KM18" s="4"/>
      <c r="KN18" s="4"/>
      <c r="KO18" s="4">
        <v>1</v>
      </c>
      <c r="KP18" s="4"/>
      <c r="KQ18" s="4">
        <v>1</v>
      </c>
      <c r="KR18" s="4"/>
      <c r="KS18" s="4"/>
      <c r="KT18" s="4"/>
      <c r="KU18" s="4"/>
      <c r="KV18" s="30">
        <v>1</v>
      </c>
      <c r="KW18" s="4"/>
      <c r="KX18" s="4"/>
      <c r="KY18" s="4">
        <v>1</v>
      </c>
      <c r="KZ18" s="4"/>
      <c r="LA18" s="4">
        <v>1</v>
      </c>
      <c r="LB18" s="4"/>
      <c r="LC18" s="4"/>
      <c r="LD18" s="4"/>
      <c r="LE18" s="4">
        <v>1</v>
      </c>
    </row>
    <row r="19" spans="1:317" ht="15.75" x14ac:dyDescent="0.25">
      <c r="A19" s="2">
        <v>6</v>
      </c>
      <c r="B19" s="1" t="s">
        <v>2727</v>
      </c>
      <c r="C19" s="9">
        <v>1</v>
      </c>
      <c r="D19" s="9"/>
      <c r="E19" s="9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>
        <v>1</v>
      </c>
      <c r="S19" s="1"/>
      <c r="T19" s="1"/>
      <c r="U19" s="1"/>
      <c r="V19" s="1"/>
      <c r="W19" s="1">
        <v>1</v>
      </c>
      <c r="X19" s="1">
        <v>1</v>
      </c>
      <c r="Y19" s="1"/>
      <c r="Z19" s="1"/>
      <c r="AA19" s="1"/>
      <c r="AB19" s="1">
        <v>1</v>
      </c>
      <c r="AC19" s="1"/>
      <c r="AD19" s="1">
        <v>1</v>
      </c>
      <c r="AE19" s="1"/>
      <c r="AF19" s="1"/>
      <c r="AG19" s="1"/>
      <c r="AH19" s="1">
        <v>1</v>
      </c>
      <c r="AI19" s="1"/>
      <c r="AJ19" s="1"/>
      <c r="AK19" s="1">
        <v>1</v>
      </c>
      <c r="AL19" s="1"/>
      <c r="AM19" s="1">
        <v>1</v>
      </c>
      <c r="AN19" s="1"/>
      <c r="AO19" s="1"/>
      <c r="AP19" s="1"/>
      <c r="AQ19" s="1"/>
      <c r="AR19" s="1">
        <v>1</v>
      </c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/>
      <c r="BC19" s="1">
        <v>1</v>
      </c>
      <c r="BD19" s="1"/>
      <c r="BE19" s="1">
        <v>1</v>
      </c>
      <c r="BF19" s="1"/>
      <c r="BG19" s="1"/>
      <c r="BH19" s="1"/>
      <c r="BI19" s="1">
        <v>1</v>
      </c>
      <c r="BJ19" s="1"/>
      <c r="BK19" s="1">
        <v>1</v>
      </c>
      <c r="BL19" s="1"/>
      <c r="BM19" s="4"/>
      <c r="BN19" s="4"/>
      <c r="BO19" s="4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4">
        <v>1</v>
      </c>
      <c r="CA19" s="4"/>
      <c r="CB19" s="4"/>
      <c r="CC19" s="4"/>
      <c r="CD19" s="4"/>
      <c r="CE19" s="4">
        <v>1</v>
      </c>
      <c r="CF19" s="4"/>
      <c r="CG19" s="4">
        <v>1</v>
      </c>
      <c r="CH19" s="4"/>
      <c r="CI19" s="4"/>
      <c r="CJ19" s="4">
        <v>1</v>
      </c>
      <c r="CK19" s="4"/>
      <c r="CL19" s="4">
        <v>1</v>
      </c>
      <c r="CM19" s="4"/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/>
      <c r="DF19" s="4">
        <v>1</v>
      </c>
      <c r="DG19" s="4"/>
      <c r="DH19" s="4">
        <v>1</v>
      </c>
      <c r="DI19" s="4"/>
      <c r="DJ19" s="4"/>
      <c r="DK19" s="4">
        <v>1</v>
      </c>
      <c r="DL19" s="4"/>
      <c r="DM19" s="4">
        <v>1</v>
      </c>
      <c r="DN19" s="4"/>
      <c r="DO19" s="4"/>
      <c r="DP19" s="4"/>
      <c r="DQ19" s="4">
        <v>1</v>
      </c>
      <c r="DR19" s="4"/>
      <c r="DS19" s="4">
        <v>1</v>
      </c>
      <c r="DT19" s="4"/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>
        <v>1</v>
      </c>
      <c r="FS19" s="4"/>
      <c r="FT19" s="4"/>
      <c r="FU19" s="4"/>
      <c r="FV19" s="4"/>
      <c r="FW19" s="4">
        <v>1</v>
      </c>
      <c r="FX19" s="4"/>
      <c r="FY19" s="4"/>
      <c r="FZ19" s="4">
        <v>1</v>
      </c>
      <c r="GA19" s="4"/>
      <c r="GB19" s="4">
        <v>1</v>
      </c>
      <c r="GC19" s="4"/>
      <c r="GD19" s="4">
        <v>1</v>
      </c>
      <c r="GE19" s="4"/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>
        <v>1</v>
      </c>
      <c r="GT19" s="4"/>
      <c r="GU19" s="4"/>
      <c r="GV19" s="4"/>
      <c r="GW19" s="4"/>
      <c r="GX19" s="4">
        <v>1</v>
      </c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>
        <v>1</v>
      </c>
      <c r="HR19" s="4"/>
      <c r="HS19" s="4"/>
      <c r="HT19" s="4"/>
      <c r="HU19" s="4"/>
      <c r="HV19" s="4">
        <v>1</v>
      </c>
      <c r="HW19" s="4">
        <v>1</v>
      </c>
      <c r="HX19" s="4"/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>
        <v>1</v>
      </c>
      <c r="IM19" s="4"/>
      <c r="IN19" s="4"/>
      <c r="IO19" s="4"/>
      <c r="IP19" s="4"/>
      <c r="IQ19" s="4">
        <v>1</v>
      </c>
      <c r="IR19" s="4"/>
      <c r="IS19" s="4">
        <v>1</v>
      </c>
      <c r="IT19" s="4"/>
      <c r="IU19" s="4">
        <v>1</v>
      </c>
      <c r="IV19" s="4"/>
      <c r="IW19" s="4"/>
      <c r="IX19" s="4"/>
      <c r="IY19" s="4">
        <v>1</v>
      </c>
      <c r="IZ19" s="4"/>
      <c r="JA19" s="4">
        <v>1</v>
      </c>
      <c r="JB19" s="4"/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>
        <v>1</v>
      </c>
      <c r="JO19" s="4"/>
      <c r="JP19" s="4">
        <v>1</v>
      </c>
      <c r="JQ19" s="4"/>
      <c r="JR19" s="4"/>
      <c r="JS19" s="4"/>
      <c r="JT19" s="4"/>
      <c r="JU19" s="4">
        <v>1</v>
      </c>
      <c r="JV19" s="4"/>
      <c r="JW19" s="4">
        <v>1</v>
      </c>
      <c r="JX19" s="4"/>
      <c r="JY19" s="4"/>
      <c r="JZ19" s="4">
        <v>1</v>
      </c>
      <c r="KA19" s="4"/>
      <c r="KB19" s="4">
        <v>1</v>
      </c>
      <c r="KC19" s="4"/>
      <c r="KD19" s="4"/>
      <c r="KE19" s="4"/>
      <c r="KF19" s="4">
        <v>1</v>
      </c>
      <c r="KG19" s="4"/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>
        <v>1</v>
      </c>
      <c r="KR19" s="4"/>
      <c r="KS19" s="4"/>
      <c r="KT19" s="4"/>
      <c r="KU19" s="4"/>
      <c r="KV19" s="30">
        <v>1</v>
      </c>
      <c r="KW19" s="4"/>
      <c r="KX19" s="4">
        <v>1</v>
      </c>
      <c r="KY19" s="4"/>
      <c r="KZ19" s="4"/>
      <c r="LA19" s="4">
        <v>1</v>
      </c>
      <c r="LB19" s="4"/>
      <c r="LC19" s="4"/>
      <c r="LD19" s="4">
        <v>1</v>
      </c>
      <c r="LE19" s="4"/>
    </row>
    <row r="20" spans="1:317" ht="15.75" x14ac:dyDescent="0.25">
      <c r="A20" s="2">
        <v>7</v>
      </c>
      <c r="B20" s="1" t="s">
        <v>2728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/>
      <c r="M20" s="1">
        <v>1</v>
      </c>
      <c r="N20" s="1"/>
      <c r="O20" s="1">
        <v>1</v>
      </c>
      <c r="P20" s="1"/>
      <c r="Q20" s="1"/>
      <c r="R20" s="1"/>
      <c r="S20" s="1">
        <v>1</v>
      </c>
      <c r="T20" s="1"/>
      <c r="U20" s="1"/>
      <c r="V20" s="1">
        <v>1</v>
      </c>
      <c r="W20" s="1"/>
      <c r="X20" s="1">
        <v>1</v>
      </c>
      <c r="Y20" s="1"/>
      <c r="Z20" s="1"/>
      <c r="AA20" s="1">
        <v>1</v>
      </c>
      <c r="AB20" s="1"/>
      <c r="AC20" s="1"/>
      <c r="AD20" s="1"/>
      <c r="AE20" s="1">
        <v>1</v>
      </c>
      <c r="AF20" s="1"/>
      <c r="AG20" s="1"/>
      <c r="AH20" s="1">
        <v>1</v>
      </c>
      <c r="AI20" s="1"/>
      <c r="AJ20" s="1">
        <v>1</v>
      </c>
      <c r="AK20" s="1"/>
      <c r="AL20" s="1"/>
      <c r="AM20" s="1">
        <v>1</v>
      </c>
      <c r="AN20" s="1"/>
      <c r="AO20" s="1"/>
      <c r="AP20" s="1"/>
      <c r="AQ20" s="1">
        <v>1</v>
      </c>
      <c r="AR20" s="1"/>
      <c r="AS20" s="1"/>
      <c r="AT20" s="1">
        <v>1</v>
      </c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4"/>
      <c r="BN20" s="4">
        <v>1</v>
      </c>
      <c r="BO20" s="4"/>
      <c r="BP20" s="1"/>
      <c r="BQ20" s="1">
        <v>1</v>
      </c>
      <c r="BR20" s="1"/>
      <c r="BS20" s="1"/>
      <c r="BT20" s="1"/>
      <c r="BU20" s="1">
        <v>1</v>
      </c>
      <c r="BV20" s="1"/>
      <c r="BW20" s="1">
        <v>1</v>
      </c>
      <c r="BX20" s="1"/>
      <c r="BY20" s="1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>
        <v>1</v>
      </c>
      <c r="EG20" s="4"/>
      <c r="EH20" s="4"/>
      <c r="EI20" s="4">
        <v>1</v>
      </c>
      <c r="EJ20" s="4"/>
      <c r="EK20" s="4">
        <v>1</v>
      </c>
      <c r="EL20" s="4"/>
      <c r="EM20" s="4"/>
      <c r="EN20" s="4"/>
      <c r="EO20" s="4">
        <v>1</v>
      </c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>
        <v>1</v>
      </c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/>
      <c r="FJ20" s="4">
        <v>1</v>
      </c>
      <c r="FK20" s="4"/>
      <c r="FL20" s="4"/>
      <c r="FM20" s="4">
        <v>1</v>
      </c>
      <c r="FN20" s="4"/>
      <c r="FO20" s="4">
        <v>1</v>
      </c>
      <c r="FP20" s="4"/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/>
      <c r="GK20" s="4">
        <v>1</v>
      </c>
      <c r="GL20" s="4"/>
      <c r="GM20" s="4"/>
      <c r="GN20" s="4">
        <v>1</v>
      </c>
      <c r="GO20" s="4"/>
      <c r="GP20" s="4">
        <v>1</v>
      </c>
      <c r="GQ20" s="4"/>
      <c r="GR20" s="4"/>
      <c r="GS20" s="4"/>
      <c r="GT20" s="4">
        <v>1</v>
      </c>
      <c r="GU20" s="4"/>
      <c r="GV20" s="4"/>
      <c r="GW20" s="4">
        <v>1</v>
      </c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/>
      <c r="HI20" s="4">
        <v>1</v>
      </c>
      <c r="HJ20" s="4"/>
      <c r="HK20" s="4"/>
      <c r="HL20" s="4">
        <v>1</v>
      </c>
      <c r="HM20" s="4"/>
      <c r="HN20" s="4">
        <v>1</v>
      </c>
      <c r="HO20" s="4"/>
      <c r="HP20" s="4"/>
      <c r="HQ20" s="4"/>
      <c r="HR20" s="4">
        <v>1</v>
      </c>
      <c r="HS20" s="4"/>
      <c r="HT20" s="4"/>
      <c r="HU20" s="4">
        <v>1</v>
      </c>
      <c r="HV20" s="4"/>
      <c r="HW20" s="4">
        <v>1</v>
      </c>
      <c r="HX20" s="4"/>
      <c r="HY20" s="4"/>
      <c r="HZ20" s="4">
        <v>1</v>
      </c>
      <c r="IA20" s="4"/>
      <c r="IB20" s="4"/>
      <c r="IC20" s="4"/>
      <c r="ID20" s="4">
        <v>1</v>
      </c>
      <c r="IE20" s="4"/>
      <c r="IF20" s="4"/>
      <c r="IG20" s="4">
        <v>1</v>
      </c>
      <c r="IH20" s="4"/>
      <c r="II20" s="4">
        <v>1</v>
      </c>
      <c r="IJ20" s="4"/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/>
      <c r="JH20" s="4">
        <v>1</v>
      </c>
      <c r="JI20" s="4"/>
      <c r="JJ20" s="4"/>
      <c r="JK20" s="4">
        <v>1</v>
      </c>
      <c r="JL20" s="4"/>
      <c r="JM20" s="4">
        <v>1</v>
      </c>
      <c r="JN20" s="4"/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/>
      <c r="KI20" s="4">
        <v>1</v>
      </c>
      <c r="KJ20" s="4"/>
      <c r="KK20" s="4"/>
      <c r="KL20" s="4">
        <v>1</v>
      </c>
      <c r="KM20" s="4"/>
      <c r="KN20" s="4">
        <v>1</v>
      </c>
      <c r="KO20" s="4"/>
      <c r="KP20" s="4"/>
      <c r="KQ20" s="4"/>
      <c r="KR20" s="4">
        <v>1</v>
      </c>
      <c r="KS20" s="4"/>
      <c r="KT20" s="4"/>
      <c r="KU20" s="4">
        <v>1</v>
      </c>
      <c r="KV20" s="30"/>
      <c r="KW20" s="4">
        <v>1</v>
      </c>
      <c r="KX20" s="4"/>
      <c r="KY20" s="4"/>
      <c r="KZ20" s="4"/>
      <c r="LA20" s="4">
        <v>1</v>
      </c>
      <c r="LB20" s="4"/>
      <c r="LC20" s="4">
        <v>1</v>
      </c>
      <c r="LD20" s="4"/>
      <c r="LE20" s="4"/>
    </row>
    <row r="21" spans="1:317" x14ac:dyDescent="0.25">
      <c r="A21" s="3">
        <v>8</v>
      </c>
      <c r="B21" s="4" t="s">
        <v>2729</v>
      </c>
      <c r="C21" s="3">
        <v>1</v>
      </c>
      <c r="D21" s="3"/>
      <c r="E21" s="3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>
        <v>1</v>
      </c>
      <c r="CM21" s="4"/>
      <c r="CN21" s="4"/>
      <c r="CO21" s="4"/>
      <c r="CP21" s="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/>
      <c r="DI21" s="4">
        <v>1</v>
      </c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>
        <v>1</v>
      </c>
      <c r="DZ21" s="4"/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>
        <v>1</v>
      </c>
      <c r="FM21" s="4"/>
      <c r="FN21" s="4"/>
      <c r="FO21" s="4">
        <v>1</v>
      </c>
      <c r="FP21" s="4"/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>
        <v>1</v>
      </c>
      <c r="GE21" s="4"/>
      <c r="GF21" s="4"/>
      <c r="GG21" s="4"/>
      <c r="GH21" s="4">
        <v>1</v>
      </c>
      <c r="GI21" s="4"/>
      <c r="GJ21" s="4"/>
      <c r="GK21" s="4">
        <v>1</v>
      </c>
      <c r="GL21" s="4"/>
      <c r="GM21" s="4">
        <v>1</v>
      </c>
      <c r="GN21" s="4"/>
      <c r="GO21" s="4"/>
      <c r="GP21" s="4">
        <v>1</v>
      </c>
      <c r="GQ21" s="4"/>
      <c r="GR21" s="4"/>
      <c r="GS21" s="4"/>
      <c r="GT21" s="4">
        <v>1</v>
      </c>
      <c r="GU21" s="4"/>
      <c r="GV21" s="4"/>
      <c r="GW21" s="4">
        <v>1</v>
      </c>
      <c r="GX21" s="4"/>
      <c r="GY21" s="4">
        <v>1</v>
      </c>
      <c r="GZ21" s="4"/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>
        <v>1</v>
      </c>
      <c r="HL21" s="4"/>
      <c r="HM21" s="4"/>
      <c r="HN21" s="4">
        <v>1</v>
      </c>
      <c r="HO21" s="4"/>
      <c r="HP21" s="4"/>
      <c r="HQ21" s="4"/>
      <c r="HR21" s="4">
        <v>1</v>
      </c>
      <c r="HS21" s="4"/>
      <c r="HT21" s="4"/>
      <c r="HU21" s="4">
        <v>1</v>
      </c>
      <c r="HV21" s="4"/>
      <c r="HW21" s="4">
        <v>1</v>
      </c>
      <c r="HX21" s="4"/>
      <c r="HY21" s="4"/>
      <c r="HZ21" s="4"/>
      <c r="IA21" s="4">
        <v>1</v>
      </c>
      <c r="IB21" s="4"/>
      <c r="IC21" s="4"/>
      <c r="ID21" s="4">
        <v>1</v>
      </c>
      <c r="IE21" s="4"/>
      <c r="IF21" s="4">
        <v>1</v>
      </c>
      <c r="IG21" s="4"/>
      <c r="IH21" s="4"/>
      <c r="II21" s="4">
        <v>1</v>
      </c>
      <c r="IJ21" s="4"/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>
        <v>1</v>
      </c>
      <c r="IZ21" s="4"/>
      <c r="JA21" s="4">
        <v>1</v>
      </c>
      <c r="JB21" s="4"/>
      <c r="JC21" s="4"/>
      <c r="JD21" s="4"/>
      <c r="JE21" s="4">
        <v>1</v>
      </c>
      <c r="JF21" s="4"/>
      <c r="JG21" s="4"/>
      <c r="JH21" s="4">
        <v>1</v>
      </c>
      <c r="JI21" s="4"/>
      <c r="JJ21" s="4">
        <v>1</v>
      </c>
      <c r="JK21" s="4"/>
      <c r="JL21" s="4"/>
      <c r="JM21" s="4">
        <v>1</v>
      </c>
      <c r="JN21" s="4"/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>
        <v>1</v>
      </c>
      <c r="KC21" s="4"/>
      <c r="KD21" s="4"/>
      <c r="KE21" s="4"/>
      <c r="KF21" s="4">
        <v>1</v>
      </c>
      <c r="KG21" s="4"/>
      <c r="KH21" s="4"/>
      <c r="KI21" s="4">
        <v>1</v>
      </c>
      <c r="KJ21" s="4"/>
      <c r="KK21" s="4">
        <v>1</v>
      </c>
      <c r="KL21" s="4"/>
      <c r="KM21" s="4"/>
      <c r="KN21" s="4">
        <v>1</v>
      </c>
      <c r="KO21" s="4"/>
      <c r="KP21" s="4"/>
      <c r="KQ21" s="4"/>
      <c r="KR21" s="4">
        <v>1</v>
      </c>
      <c r="KS21" s="4"/>
      <c r="KT21" s="4"/>
      <c r="KU21" s="4">
        <v>1</v>
      </c>
      <c r="KV21" s="30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</row>
    <row r="22" spans="1:317" x14ac:dyDescent="0.25">
      <c r="A22" s="3">
        <v>9</v>
      </c>
      <c r="B22" s="4" t="s">
        <v>2730</v>
      </c>
      <c r="C22" s="3">
        <v>1</v>
      </c>
      <c r="D22" s="3"/>
      <c r="E22" s="3"/>
      <c r="F22" s="4"/>
      <c r="G22" s="4"/>
      <c r="H22" s="4">
        <v>1</v>
      </c>
      <c r="I22" s="4"/>
      <c r="J22" s="4"/>
      <c r="K22" s="4">
        <v>1</v>
      </c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/>
      <c r="V22" s="4"/>
      <c r="W22" s="4">
        <v>1</v>
      </c>
      <c r="X22" s="4">
        <v>1</v>
      </c>
      <c r="Y22" s="4"/>
      <c r="Z22" s="4"/>
      <c r="AA22" s="4"/>
      <c r="AB22" s="4"/>
      <c r="AC22" s="4">
        <v>1</v>
      </c>
      <c r="AD22" s="4"/>
      <c r="AE22" s="4"/>
      <c r="AF22" s="4">
        <v>1</v>
      </c>
      <c r="AG22" s="4">
        <v>1</v>
      </c>
      <c r="AH22" s="4"/>
      <c r="AI22" s="10"/>
      <c r="AJ22" s="4">
        <v>1</v>
      </c>
      <c r="AK22" s="4"/>
      <c r="AL22" s="4"/>
      <c r="AM22" s="4"/>
      <c r="AN22" s="4">
        <v>1</v>
      </c>
      <c r="AO22" s="4"/>
      <c r="AP22" s="4"/>
      <c r="AQ22" s="4"/>
      <c r="AR22" s="4">
        <v>1</v>
      </c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/>
      <c r="BD22" s="4">
        <v>1</v>
      </c>
      <c r="BE22" s="4">
        <v>1</v>
      </c>
      <c r="BF22" s="4"/>
      <c r="BG22" s="4"/>
      <c r="BH22" s="4"/>
      <c r="BI22" s="4"/>
      <c r="BJ22" s="4">
        <v>1</v>
      </c>
      <c r="BK22" s="4">
        <v>1</v>
      </c>
      <c r="BL22" s="4"/>
      <c r="BM22" s="4"/>
      <c r="BN22" s="4"/>
      <c r="BO22" s="4"/>
      <c r="BP22" s="4">
        <v>1</v>
      </c>
      <c r="BQ22" s="4"/>
      <c r="BR22" s="4"/>
      <c r="BS22" s="4">
        <v>1</v>
      </c>
      <c r="BT22" s="4">
        <v>1</v>
      </c>
      <c r="BU22" s="4"/>
      <c r="BV22" s="4"/>
      <c r="BW22" s="4">
        <v>1</v>
      </c>
      <c r="BX22" s="4"/>
      <c r="BY22" s="4"/>
      <c r="BZ22" s="4"/>
      <c r="CA22" s="4">
        <v>1</v>
      </c>
      <c r="CB22" s="4"/>
      <c r="CC22" s="4"/>
      <c r="CD22" s="4"/>
      <c r="CE22" s="4">
        <v>1</v>
      </c>
      <c r="CF22" s="4"/>
      <c r="CG22" s="4">
        <v>1</v>
      </c>
      <c r="CH22" s="4"/>
      <c r="CI22" s="4"/>
      <c r="CJ22" s="4"/>
      <c r="CK22" s="4">
        <v>1</v>
      </c>
      <c r="CL22" s="4">
        <v>1</v>
      </c>
      <c r="CM22" s="4"/>
      <c r="CN22" s="4"/>
      <c r="CO22" s="4"/>
      <c r="CP22" s="4"/>
      <c r="CQ22" s="4">
        <v>1</v>
      </c>
      <c r="CR22" s="4"/>
      <c r="CS22" s="4"/>
      <c r="CT22" s="4">
        <v>1</v>
      </c>
      <c r="CU22" s="4">
        <v>1</v>
      </c>
      <c r="CV22" s="4"/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/>
      <c r="DF22" s="4">
        <v>1</v>
      </c>
      <c r="DG22" s="4"/>
      <c r="DH22" s="4">
        <v>1</v>
      </c>
      <c r="DI22" s="4"/>
      <c r="DJ22" s="4"/>
      <c r="DK22" s="4"/>
      <c r="DL22" s="4">
        <v>1</v>
      </c>
      <c r="DM22" s="4">
        <v>1</v>
      </c>
      <c r="DN22" s="4"/>
      <c r="DO22" s="4"/>
      <c r="DP22" s="4"/>
      <c r="DQ22" s="4"/>
      <c r="DR22" s="4">
        <v>1</v>
      </c>
      <c r="DS22" s="4">
        <v>1</v>
      </c>
      <c r="DT22" s="4"/>
      <c r="DU22" s="4"/>
      <c r="DV22" s="4"/>
      <c r="DW22" s="4"/>
      <c r="DX22" s="4">
        <v>1</v>
      </c>
      <c r="DY22" s="4">
        <v>1</v>
      </c>
      <c r="DZ22" s="4"/>
      <c r="EA22" s="4"/>
      <c r="EB22" s="4"/>
      <c r="EC22" s="4"/>
      <c r="ED22" s="4">
        <v>1</v>
      </c>
      <c r="EE22" s="4"/>
      <c r="EF22" s="4"/>
      <c r="EG22" s="4">
        <v>1</v>
      </c>
      <c r="EH22" s="4">
        <v>1</v>
      </c>
      <c r="EI22" s="4"/>
      <c r="EJ22" s="4"/>
      <c r="EK22" s="4">
        <v>1</v>
      </c>
      <c r="EL22" s="4"/>
      <c r="EM22" s="4"/>
      <c r="EN22" s="4"/>
      <c r="EO22" s="4">
        <v>1</v>
      </c>
      <c r="EP22" s="4"/>
      <c r="EQ22" s="4"/>
      <c r="ER22" s="4"/>
      <c r="ES22" s="4">
        <v>1</v>
      </c>
      <c r="ET22" s="4"/>
      <c r="EU22" s="4"/>
      <c r="EV22" s="4">
        <v>1</v>
      </c>
      <c r="EW22" s="4"/>
      <c r="EX22" s="4">
        <v>1</v>
      </c>
      <c r="EY22" s="4"/>
      <c r="EZ22" s="4"/>
      <c r="FA22" s="4"/>
      <c r="FB22" s="4">
        <v>1</v>
      </c>
      <c r="FC22" s="4">
        <v>1</v>
      </c>
      <c r="FD22" s="4"/>
      <c r="FE22" s="4"/>
      <c r="FF22" s="4"/>
      <c r="FG22" s="4"/>
      <c r="FH22" s="4">
        <v>1</v>
      </c>
      <c r="FI22" s="4"/>
      <c r="FJ22" s="4"/>
      <c r="FK22" s="4">
        <v>1</v>
      </c>
      <c r="FL22" s="4">
        <v>1</v>
      </c>
      <c r="FM22" s="4"/>
      <c r="FN22" s="4"/>
      <c r="FO22" s="4">
        <v>1</v>
      </c>
      <c r="FP22" s="4"/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/>
      <c r="GC22" s="4">
        <v>1</v>
      </c>
      <c r="GD22" s="4">
        <v>1</v>
      </c>
      <c r="GE22" s="4"/>
      <c r="GF22" s="4"/>
      <c r="GG22" s="4"/>
      <c r="GH22" s="4"/>
      <c r="GI22" s="4">
        <v>1</v>
      </c>
      <c r="GJ22" s="4"/>
      <c r="GK22" s="4"/>
      <c r="GL22" s="4">
        <v>1</v>
      </c>
      <c r="GM22" s="4">
        <v>1</v>
      </c>
      <c r="GN22" s="4"/>
      <c r="GO22" s="4"/>
      <c r="GP22" s="4">
        <v>1</v>
      </c>
      <c r="GQ22" s="4"/>
      <c r="GR22" s="4"/>
      <c r="GS22" s="4"/>
      <c r="GT22" s="4">
        <v>1</v>
      </c>
      <c r="GU22" s="4"/>
      <c r="GV22" s="4"/>
      <c r="GW22" s="4"/>
      <c r="GX22" s="4">
        <v>1</v>
      </c>
      <c r="GY22" s="4"/>
      <c r="GZ22" s="4">
        <v>1</v>
      </c>
      <c r="HA22" s="4"/>
      <c r="HB22" s="4"/>
      <c r="HC22" s="4"/>
      <c r="HD22" s="4">
        <v>1</v>
      </c>
      <c r="HE22" s="4"/>
      <c r="HF22" s="4"/>
      <c r="HG22" s="4">
        <v>1</v>
      </c>
      <c r="HH22" s="4"/>
      <c r="HI22" s="4"/>
      <c r="HJ22" s="4">
        <v>1</v>
      </c>
      <c r="HK22" s="4">
        <v>1</v>
      </c>
      <c r="HL22" s="4"/>
      <c r="HM22" s="4"/>
      <c r="HN22" s="4">
        <v>1</v>
      </c>
      <c r="HO22" s="4"/>
      <c r="HP22" s="4"/>
      <c r="HQ22" s="4"/>
      <c r="HR22" s="4">
        <v>1</v>
      </c>
      <c r="HS22" s="4"/>
      <c r="HT22" s="4"/>
      <c r="HU22" s="4"/>
      <c r="HV22" s="4">
        <v>1</v>
      </c>
      <c r="HW22" s="4">
        <v>1</v>
      </c>
      <c r="HX22" s="4"/>
      <c r="HY22" s="4"/>
      <c r="HZ22" s="4"/>
      <c r="IA22" s="4"/>
      <c r="IB22" s="4">
        <v>1</v>
      </c>
      <c r="IC22" s="4"/>
      <c r="ID22" s="4"/>
      <c r="IE22" s="4">
        <v>1</v>
      </c>
      <c r="IF22" s="4">
        <v>1</v>
      </c>
      <c r="IG22" s="4"/>
      <c r="IH22" s="4"/>
      <c r="II22" s="4">
        <v>1</v>
      </c>
      <c r="IJ22" s="4"/>
      <c r="IK22" s="4"/>
      <c r="IL22" s="4"/>
      <c r="IM22" s="4">
        <v>1</v>
      </c>
      <c r="IN22" s="4"/>
      <c r="IO22" s="4"/>
      <c r="IP22" s="4"/>
      <c r="IQ22" s="4">
        <v>1</v>
      </c>
      <c r="IR22" s="4"/>
      <c r="IS22" s="4"/>
      <c r="IT22" s="4">
        <v>1</v>
      </c>
      <c r="IU22" s="4"/>
      <c r="IV22" s="4">
        <v>1</v>
      </c>
      <c r="IW22" s="4"/>
      <c r="IX22" s="4"/>
      <c r="IY22" s="4"/>
      <c r="IZ22" s="4">
        <v>1</v>
      </c>
      <c r="JA22" s="4">
        <v>1</v>
      </c>
      <c r="JB22" s="4"/>
      <c r="JC22" s="4"/>
      <c r="JD22" s="4"/>
      <c r="JE22" s="4"/>
      <c r="JF22" s="4">
        <v>1</v>
      </c>
      <c r="JG22" s="4"/>
      <c r="JH22" s="4"/>
      <c r="JI22" s="4">
        <v>1</v>
      </c>
      <c r="JJ22" s="4">
        <v>1</v>
      </c>
      <c r="JK22" s="4"/>
      <c r="JL22" s="4"/>
      <c r="JM22" s="4">
        <v>1</v>
      </c>
      <c r="JN22" s="4"/>
      <c r="JO22" s="4"/>
      <c r="JP22" s="4"/>
      <c r="JQ22" s="4">
        <v>1</v>
      </c>
      <c r="JR22" s="4"/>
      <c r="JS22" s="4"/>
      <c r="JT22" s="4"/>
      <c r="JU22" s="4">
        <v>1</v>
      </c>
      <c r="JV22" s="4"/>
      <c r="JW22" s="4">
        <v>1</v>
      </c>
      <c r="JX22" s="4"/>
      <c r="JY22" s="4"/>
      <c r="JZ22" s="4"/>
      <c r="KA22" s="4">
        <v>1</v>
      </c>
      <c r="KB22" s="4">
        <v>1</v>
      </c>
      <c r="KC22" s="4"/>
      <c r="KD22" s="4"/>
      <c r="KE22" s="4"/>
      <c r="KF22" s="4"/>
      <c r="KG22" s="4">
        <v>1</v>
      </c>
      <c r="KH22" s="4"/>
      <c r="KI22" s="4"/>
      <c r="KJ22" s="4">
        <v>1</v>
      </c>
      <c r="KK22" s="4">
        <v>1</v>
      </c>
      <c r="KL22" s="4"/>
      <c r="KM22" s="4"/>
      <c r="KN22" s="4">
        <v>1</v>
      </c>
      <c r="KO22" s="4"/>
      <c r="KP22" s="4"/>
      <c r="KQ22" s="4"/>
      <c r="KR22" s="4">
        <v>1</v>
      </c>
      <c r="KS22" s="4"/>
      <c r="KT22" s="4"/>
      <c r="KU22" s="4"/>
      <c r="KV22" s="30">
        <v>1</v>
      </c>
      <c r="KW22" s="4"/>
      <c r="KX22" s="4"/>
      <c r="KY22" s="4">
        <v>1</v>
      </c>
      <c r="KZ22" s="4"/>
      <c r="LA22" s="4">
        <v>1</v>
      </c>
      <c r="LB22" s="4"/>
      <c r="LC22" s="4"/>
      <c r="LD22" s="4"/>
      <c r="LE22" s="4">
        <v>1</v>
      </c>
    </row>
    <row r="23" spans="1:317" x14ac:dyDescent="0.25">
      <c r="A23" s="3">
        <v>10</v>
      </c>
      <c r="B23" s="4" t="s">
        <v>2731</v>
      </c>
      <c r="C23" s="3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/>
      <c r="V23" s="4"/>
      <c r="W23" s="4">
        <v>1</v>
      </c>
      <c r="X23" s="4">
        <v>1</v>
      </c>
      <c r="Y23" s="4"/>
      <c r="Z23" s="4"/>
      <c r="AA23" s="4"/>
      <c r="AB23" s="4">
        <v>1</v>
      </c>
      <c r="AC23" s="4"/>
      <c r="AD23" s="4"/>
      <c r="AE23" s="4">
        <v>1</v>
      </c>
      <c r="AF23" s="4"/>
      <c r="AG23" s="4">
        <v>1</v>
      </c>
      <c r="AH23" s="4"/>
      <c r="AI23" s="10"/>
      <c r="AJ23" s="4">
        <v>1</v>
      </c>
      <c r="AK23" s="4"/>
      <c r="AL23" s="4"/>
      <c r="AM23" s="4"/>
      <c r="AN23" s="4">
        <v>1</v>
      </c>
      <c r="AO23" s="4"/>
      <c r="AP23" s="4"/>
      <c r="AQ23" s="4"/>
      <c r="AR23" s="4">
        <v>1</v>
      </c>
      <c r="AS23" s="4"/>
      <c r="AT23" s="4"/>
      <c r="AU23" s="4">
        <v>1</v>
      </c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/>
      <c r="CD23" s="4"/>
      <c r="CE23" s="4">
        <v>1</v>
      </c>
      <c r="CF23" s="4">
        <v>1</v>
      </c>
      <c r="CG23" s="4"/>
      <c r="CH23" s="4"/>
      <c r="CI23" s="4"/>
      <c r="CJ23" s="4">
        <v>1</v>
      </c>
      <c r="CK23" s="4"/>
      <c r="CL23" s="4">
        <v>1</v>
      </c>
      <c r="CM23" s="4"/>
      <c r="CN23" s="4"/>
      <c r="CO23" s="4"/>
      <c r="CP23" s="4">
        <v>1</v>
      </c>
      <c r="CQ23" s="4"/>
      <c r="CR23" s="4"/>
      <c r="CS23" s="4">
        <v>1</v>
      </c>
      <c r="CT23" s="4"/>
      <c r="CU23" s="4">
        <v>1</v>
      </c>
      <c r="CV23" s="4"/>
      <c r="CW23" s="4"/>
      <c r="CX23" s="4">
        <v>1</v>
      </c>
      <c r="CY23" s="4"/>
      <c r="CZ23" s="4"/>
      <c r="DA23" s="4"/>
      <c r="DB23" s="4">
        <v>1</v>
      </c>
      <c r="DC23" s="4"/>
      <c r="DD23" s="4"/>
      <c r="DE23" s="4"/>
      <c r="DF23" s="4">
        <v>1</v>
      </c>
      <c r="DG23" s="4"/>
      <c r="DH23" s="4">
        <v>1</v>
      </c>
      <c r="DI23" s="4"/>
      <c r="DJ23" s="4"/>
      <c r="DK23" s="4">
        <v>1</v>
      </c>
      <c r="DL23" s="4"/>
      <c r="DM23" s="4">
        <v>1</v>
      </c>
      <c r="DN23" s="4"/>
      <c r="DO23" s="4"/>
      <c r="DP23" s="4"/>
      <c r="DQ23" s="4">
        <v>1</v>
      </c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/>
      <c r="EC23" s="4">
        <v>1</v>
      </c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>
        <v>1</v>
      </c>
      <c r="FM23" s="4"/>
      <c r="FN23" s="4"/>
      <c r="FO23" s="4">
        <v>1</v>
      </c>
      <c r="FP23" s="4"/>
      <c r="FQ23" s="4"/>
      <c r="FR23" s="4"/>
      <c r="FS23" s="4">
        <v>1</v>
      </c>
      <c r="FT23" s="4"/>
      <c r="FU23" s="4"/>
      <c r="FV23" s="4"/>
      <c r="FW23" s="4">
        <v>1</v>
      </c>
      <c r="FX23" s="4"/>
      <c r="FY23" s="4"/>
      <c r="FZ23" s="4">
        <v>1</v>
      </c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>
        <v>1</v>
      </c>
      <c r="GL23" s="4"/>
      <c r="GM23" s="4">
        <v>1</v>
      </c>
      <c r="GN23" s="4"/>
      <c r="GO23" s="4"/>
      <c r="GP23" s="4">
        <v>1</v>
      </c>
      <c r="GQ23" s="4"/>
      <c r="GR23" s="4"/>
      <c r="GS23" s="4"/>
      <c r="GT23" s="4">
        <v>1</v>
      </c>
      <c r="GU23" s="4"/>
      <c r="GV23" s="4"/>
      <c r="GW23" s="4"/>
      <c r="GX23" s="4">
        <v>1</v>
      </c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>
        <v>1</v>
      </c>
      <c r="HL23" s="4"/>
      <c r="HM23" s="4"/>
      <c r="HN23" s="4">
        <v>1</v>
      </c>
      <c r="HO23" s="4"/>
      <c r="HP23" s="4"/>
      <c r="HQ23" s="4"/>
      <c r="HR23" s="4">
        <v>1</v>
      </c>
      <c r="HS23" s="4"/>
      <c r="HT23" s="4"/>
      <c r="HU23" s="4"/>
      <c r="HV23" s="4">
        <v>1</v>
      </c>
      <c r="HW23" s="4">
        <v>1</v>
      </c>
      <c r="HX23" s="4"/>
      <c r="HY23" s="4"/>
      <c r="HZ23" s="4"/>
      <c r="IA23" s="4">
        <v>1</v>
      </c>
      <c r="IB23" s="4"/>
      <c r="IC23" s="4"/>
      <c r="ID23" s="4">
        <v>1</v>
      </c>
      <c r="IE23" s="4"/>
      <c r="IF23" s="4">
        <v>1</v>
      </c>
      <c r="IG23" s="4"/>
      <c r="IH23" s="4"/>
      <c r="II23" s="4">
        <v>1</v>
      </c>
      <c r="IJ23" s="4"/>
      <c r="IK23" s="4"/>
      <c r="IL23" s="4"/>
      <c r="IM23" s="4">
        <v>1</v>
      </c>
      <c r="IN23" s="4"/>
      <c r="IO23" s="4"/>
      <c r="IP23" s="4"/>
      <c r="IQ23" s="4">
        <v>1</v>
      </c>
      <c r="IR23" s="4"/>
      <c r="IS23" s="4"/>
      <c r="IT23" s="4">
        <v>1</v>
      </c>
      <c r="IU23" s="4"/>
      <c r="IV23" s="4">
        <v>1</v>
      </c>
      <c r="IW23" s="4"/>
      <c r="IX23" s="4"/>
      <c r="IY23" s="4">
        <v>1</v>
      </c>
      <c r="IZ23" s="4"/>
      <c r="JA23" s="4">
        <v>1</v>
      </c>
      <c r="JB23" s="4"/>
      <c r="JC23" s="4"/>
      <c r="JD23" s="4"/>
      <c r="JE23" s="4">
        <v>1</v>
      </c>
      <c r="JF23" s="4"/>
      <c r="JG23" s="4"/>
      <c r="JH23" s="4">
        <v>1</v>
      </c>
      <c r="JI23" s="4"/>
      <c r="JJ23" s="4">
        <v>1</v>
      </c>
      <c r="JK23" s="4"/>
      <c r="JL23" s="4"/>
      <c r="JM23" s="4">
        <v>1</v>
      </c>
      <c r="JN23" s="4"/>
      <c r="JO23" s="4"/>
      <c r="JP23" s="4"/>
      <c r="JQ23" s="4">
        <v>1</v>
      </c>
      <c r="JR23" s="4"/>
      <c r="JS23" s="4"/>
      <c r="JT23" s="4"/>
      <c r="JU23" s="4">
        <v>1</v>
      </c>
      <c r="JV23" s="4"/>
      <c r="JW23" s="4">
        <v>1</v>
      </c>
      <c r="JX23" s="4"/>
      <c r="JY23" s="4"/>
      <c r="JZ23" s="4">
        <v>1</v>
      </c>
      <c r="KA23" s="4"/>
      <c r="KB23" s="4">
        <v>1</v>
      </c>
      <c r="KC23" s="4"/>
      <c r="KD23" s="4"/>
      <c r="KE23" s="4"/>
      <c r="KF23" s="4">
        <v>1</v>
      </c>
      <c r="KG23" s="4"/>
      <c r="KH23" s="4"/>
      <c r="KI23" s="4">
        <v>1</v>
      </c>
      <c r="KJ23" s="4"/>
      <c r="KK23" s="4">
        <v>1</v>
      </c>
      <c r="KL23" s="4"/>
      <c r="KM23" s="4"/>
      <c r="KN23" s="4">
        <v>1</v>
      </c>
      <c r="KO23" s="4"/>
      <c r="KP23" s="4"/>
      <c r="KQ23" s="4"/>
      <c r="KR23" s="4">
        <v>1</v>
      </c>
      <c r="KS23" s="4"/>
      <c r="KT23" s="4"/>
      <c r="KU23" s="4"/>
      <c r="KV23" s="30">
        <v>1</v>
      </c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</row>
    <row r="24" spans="1:317" x14ac:dyDescent="0.25">
      <c r="A24" s="3">
        <v>11</v>
      </c>
      <c r="B24" s="4" t="s">
        <v>2733</v>
      </c>
      <c r="C24" s="3"/>
      <c r="D24" s="3">
        <v>1</v>
      </c>
      <c r="E24" s="3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>
        <v>1</v>
      </c>
      <c r="Y24" s="4"/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10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/>
      <c r="AU24" s="4">
        <v>1</v>
      </c>
      <c r="AV24" s="4"/>
      <c r="AW24" s="4"/>
      <c r="AX24" s="4">
        <v>1</v>
      </c>
      <c r="AY24" s="4"/>
      <c r="AZ24" s="4">
        <v>1</v>
      </c>
      <c r="BA24" s="4"/>
      <c r="BB24" s="4"/>
      <c r="BC24" s="4">
        <v>1</v>
      </c>
      <c r="BD24" s="4"/>
      <c r="BE24" s="4">
        <v>1</v>
      </c>
      <c r="BF24" s="4"/>
      <c r="BG24" s="4"/>
      <c r="BH24" s="4"/>
      <c r="BI24" s="4">
        <v>1</v>
      </c>
      <c r="BJ24" s="4"/>
      <c r="BK24" s="4">
        <v>1</v>
      </c>
      <c r="BL24" s="4"/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>
        <v>1</v>
      </c>
      <c r="CG24" s="4"/>
      <c r="CH24" s="4"/>
      <c r="CI24" s="4"/>
      <c r="CJ24" s="4">
        <v>1</v>
      </c>
      <c r="CK24" s="4"/>
      <c r="CL24" s="4">
        <v>1</v>
      </c>
      <c r="CM24" s="4"/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>
        <v>1</v>
      </c>
      <c r="DN24" s="4"/>
      <c r="DO24" s="4"/>
      <c r="DP24" s="4"/>
      <c r="DQ24" s="4">
        <v>1</v>
      </c>
      <c r="DR24" s="4"/>
      <c r="DS24" s="4">
        <v>1</v>
      </c>
      <c r="DT24" s="4"/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/>
      <c r="FZ24" s="4">
        <v>1</v>
      </c>
      <c r="GA24" s="4"/>
      <c r="GB24" s="4">
        <v>1</v>
      </c>
      <c r="GC24" s="4"/>
      <c r="GD24" s="4">
        <v>1</v>
      </c>
      <c r="GE24" s="4"/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>
        <v>1</v>
      </c>
      <c r="HX24" s="4"/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/>
      <c r="IT24" s="4">
        <v>1</v>
      </c>
      <c r="IU24" s="4"/>
      <c r="IV24" s="4"/>
      <c r="IW24" s="4">
        <v>1</v>
      </c>
      <c r="IX24" s="4"/>
      <c r="IY24" s="4">
        <v>1</v>
      </c>
      <c r="IZ24" s="4"/>
      <c r="JA24" s="4">
        <v>1</v>
      </c>
      <c r="JB24" s="4"/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>
        <v>1</v>
      </c>
      <c r="KC24" s="4"/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30"/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</row>
    <row r="25" spans="1:317" x14ac:dyDescent="0.25">
      <c r="A25" s="3">
        <v>12</v>
      </c>
      <c r="B25" s="4" t="s">
        <v>2734</v>
      </c>
      <c r="C25" s="3">
        <v>1</v>
      </c>
      <c r="D25" s="3"/>
      <c r="E25" s="3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>
        <v>1</v>
      </c>
      <c r="Y25" s="4"/>
      <c r="Z25" s="4"/>
      <c r="AA25" s="4">
        <v>1</v>
      </c>
      <c r="AB25" s="4"/>
      <c r="AC25" s="4"/>
      <c r="AD25" s="4"/>
      <c r="AE25" s="4">
        <v>1</v>
      </c>
      <c r="AF25" s="4"/>
      <c r="AG25" s="4"/>
      <c r="AH25" s="4">
        <v>1</v>
      </c>
      <c r="AI25" s="10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>
        <v>1</v>
      </c>
      <c r="AT25" s="4"/>
      <c r="AU25" s="4"/>
      <c r="AV25" s="4"/>
      <c r="AW25" s="4"/>
      <c r="AX25" s="4">
        <v>1</v>
      </c>
      <c r="AY25" s="4"/>
      <c r="AZ25" s="4">
        <v>1</v>
      </c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>
        <v>1</v>
      </c>
      <c r="DE25" s="4"/>
      <c r="DF25" s="4"/>
      <c r="DG25" s="4"/>
      <c r="DH25" s="4"/>
      <c r="DI25" s="4">
        <v>1</v>
      </c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>
        <v>1</v>
      </c>
      <c r="EC25" s="4"/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>
        <v>1</v>
      </c>
      <c r="ER25" s="4"/>
      <c r="ES25" s="4"/>
      <c r="ET25" s="4">
        <v>1</v>
      </c>
      <c r="EU25" s="4"/>
      <c r="EV25" s="4"/>
      <c r="EW25" s="4"/>
      <c r="EX25" s="4">
        <v>1</v>
      </c>
      <c r="EY25" s="4"/>
      <c r="EZ25" s="4">
        <v>1</v>
      </c>
      <c r="FA25" s="4"/>
      <c r="FB25" s="4"/>
      <c r="FC25" s="4"/>
      <c r="FD25" s="4">
        <v>1</v>
      </c>
      <c r="FE25" s="4"/>
      <c r="FF25" s="4">
        <v>1</v>
      </c>
      <c r="FG25" s="4"/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>
        <v>1</v>
      </c>
      <c r="HC25" s="4"/>
      <c r="HD25" s="4"/>
      <c r="HE25" s="4">
        <v>1</v>
      </c>
      <c r="HF25" s="4"/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>
        <v>1</v>
      </c>
      <c r="HX25" s="4"/>
      <c r="HY25" s="4"/>
      <c r="HZ25" s="4">
        <v>1</v>
      </c>
      <c r="IA25" s="4"/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/>
      <c r="IW25" s="4">
        <v>1</v>
      </c>
      <c r="IX25" s="4">
        <v>1</v>
      </c>
      <c r="IY25" s="4"/>
      <c r="IZ25" s="4"/>
      <c r="JA25" s="4">
        <v>1</v>
      </c>
      <c r="JB25" s="4"/>
      <c r="JC25" s="4"/>
      <c r="JD25" s="4">
        <v>1</v>
      </c>
      <c r="JE25" s="4"/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30"/>
      <c r="KW25" s="4">
        <v>1</v>
      </c>
      <c r="KX25" s="4"/>
      <c r="KY25" s="4"/>
      <c r="KZ25" s="4"/>
      <c r="LA25" s="4">
        <v>1</v>
      </c>
      <c r="LB25" s="4"/>
      <c r="LC25" s="4">
        <v>1</v>
      </c>
      <c r="LD25" s="4"/>
      <c r="LE25" s="4"/>
    </row>
    <row r="26" spans="1:317" x14ac:dyDescent="0.25">
      <c r="A26" s="3">
        <v>13</v>
      </c>
      <c r="B26" s="4" t="s">
        <v>2735</v>
      </c>
      <c r="C26" s="3">
        <v>1</v>
      </c>
      <c r="D26" s="3"/>
      <c r="E26" s="3"/>
      <c r="F26" s="4">
        <v>1</v>
      </c>
      <c r="G26" s="4"/>
      <c r="H26" s="4"/>
      <c r="I26" s="4"/>
      <c r="J26" s="4">
        <v>1</v>
      </c>
      <c r="K26" s="4"/>
      <c r="L26" s="4">
        <v>1</v>
      </c>
      <c r="M26" s="4"/>
      <c r="N26" s="4"/>
      <c r="O26" s="4"/>
      <c r="P26" s="4">
        <v>1</v>
      </c>
      <c r="Q26" s="4"/>
      <c r="R26" s="4"/>
      <c r="S26" s="4">
        <v>1</v>
      </c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10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/>
      <c r="AW26" s="4">
        <v>1</v>
      </c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>
        <v>1</v>
      </c>
      <c r="ER26" s="4"/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/>
      <c r="FD26" s="4">
        <v>1</v>
      </c>
      <c r="FE26" s="4"/>
      <c r="FF26" s="4">
        <v>1</v>
      </c>
      <c r="FG26" s="4"/>
      <c r="FH26" s="4"/>
      <c r="FI26" s="4"/>
      <c r="FJ26" s="4">
        <v>1</v>
      </c>
      <c r="FK26" s="4"/>
      <c r="FL26" s="4"/>
      <c r="FM26" s="4">
        <v>1</v>
      </c>
      <c r="FN26" s="4"/>
      <c r="FO26" s="4">
        <v>1</v>
      </c>
      <c r="FP26" s="4"/>
      <c r="FQ26" s="4"/>
      <c r="FR26" s="4"/>
      <c r="FS26" s="4">
        <v>1</v>
      </c>
      <c r="FT26" s="4"/>
      <c r="FU26" s="4">
        <v>1</v>
      </c>
      <c r="FV26" s="4"/>
      <c r="FW26" s="4"/>
      <c r="FX26" s="4"/>
      <c r="FY26" s="4">
        <v>1</v>
      </c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>
        <v>1</v>
      </c>
      <c r="GW26" s="4"/>
      <c r="GX26" s="4"/>
      <c r="GY26" s="4"/>
      <c r="GZ26" s="4">
        <v>1</v>
      </c>
      <c r="HA26" s="4"/>
      <c r="HB26" s="4">
        <v>1</v>
      </c>
      <c r="HC26" s="4"/>
      <c r="HD26" s="4"/>
      <c r="HE26" s="4">
        <v>1</v>
      </c>
      <c r="HF26" s="4"/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>
        <v>1</v>
      </c>
      <c r="IP26" s="4"/>
      <c r="IQ26" s="4"/>
      <c r="IR26" s="4"/>
      <c r="IS26" s="4">
        <v>1</v>
      </c>
      <c r="IT26" s="4"/>
      <c r="IU26" s="4"/>
      <c r="IV26" s="4">
        <v>1</v>
      </c>
      <c r="IW26" s="4"/>
      <c r="IX26" s="4">
        <v>1</v>
      </c>
      <c r="IY26" s="4"/>
      <c r="IZ26" s="4"/>
      <c r="JA26" s="4">
        <v>1</v>
      </c>
      <c r="JB26" s="4"/>
      <c r="JC26" s="4"/>
      <c r="JD26" s="4">
        <v>1</v>
      </c>
      <c r="JE26" s="4"/>
      <c r="JF26" s="4"/>
      <c r="JG26" s="4"/>
      <c r="JH26" s="4">
        <v>1</v>
      </c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>
        <v>1</v>
      </c>
      <c r="JR26" s="4"/>
      <c r="JS26" s="4">
        <v>1</v>
      </c>
      <c r="JT26" s="4"/>
      <c r="JU26" s="4"/>
      <c r="JV26" s="4"/>
      <c r="JW26" s="4">
        <v>1</v>
      </c>
      <c r="JX26" s="4"/>
      <c r="JY26" s="4">
        <v>1</v>
      </c>
      <c r="JZ26" s="4"/>
      <c r="KA26" s="4"/>
      <c r="KB26" s="4">
        <v>1</v>
      </c>
      <c r="KC26" s="4"/>
      <c r="KD26" s="4"/>
      <c r="KE26" s="4">
        <v>1</v>
      </c>
      <c r="KF26" s="4"/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>
        <v>1</v>
      </c>
      <c r="KU26" s="4"/>
      <c r="KV26" s="30"/>
      <c r="KW26" s="4">
        <v>1</v>
      </c>
      <c r="KX26" s="4"/>
      <c r="KY26" s="4"/>
      <c r="KZ26" s="4"/>
      <c r="LA26" s="4"/>
      <c r="LB26" s="4">
        <v>1</v>
      </c>
      <c r="LC26" s="4">
        <v>1</v>
      </c>
      <c r="LD26" s="4"/>
      <c r="LE26" s="4"/>
    </row>
    <row r="27" spans="1:317" x14ac:dyDescent="0.25">
      <c r="A27" s="3">
        <v>14</v>
      </c>
      <c r="B27" s="4" t="s">
        <v>2736</v>
      </c>
      <c r="C27" s="3">
        <v>1</v>
      </c>
      <c r="D27" s="3"/>
      <c r="E27" s="3"/>
      <c r="F27" s="4"/>
      <c r="G27" s="4">
        <v>1</v>
      </c>
      <c r="H27" s="4"/>
      <c r="I27" s="4">
        <v>1</v>
      </c>
      <c r="J27" s="4"/>
      <c r="K27" s="4"/>
      <c r="L27" s="4">
        <v>1</v>
      </c>
      <c r="M27" s="4"/>
      <c r="N27" s="4"/>
      <c r="O27" s="4"/>
      <c r="P27" s="4">
        <v>1</v>
      </c>
      <c r="Q27" s="4"/>
      <c r="R27" s="4"/>
      <c r="S27" s="4">
        <v>1</v>
      </c>
      <c r="T27" s="4"/>
      <c r="U27" s="4">
        <v>1</v>
      </c>
      <c r="V27" s="4"/>
      <c r="W27" s="4"/>
      <c r="X27" s="4">
        <v>1</v>
      </c>
      <c r="Y27" s="4"/>
      <c r="Z27" s="4"/>
      <c r="AA27" s="4"/>
      <c r="AB27" s="4">
        <v>1</v>
      </c>
      <c r="AC27" s="4"/>
      <c r="AD27" s="4">
        <v>1</v>
      </c>
      <c r="AE27" s="4"/>
      <c r="AF27" s="4"/>
      <c r="AG27" s="4"/>
      <c r="AH27" s="4">
        <v>1</v>
      </c>
      <c r="AI27" s="10"/>
      <c r="AJ27" s="4"/>
      <c r="AK27" s="4">
        <v>1</v>
      </c>
      <c r="AL27" s="4"/>
      <c r="AM27" s="4"/>
      <c r="AN27" s="4">
        <v>1</v>
      </c>
      <c r="AO27" s="4"/>
      <c r="AP27" s="4">
        <v>1</v>
      </c>
      <c r="AQ27" s="4"/>
      <c r="AR27" s="4"/>
      <c r="AS27" s="4"/>
      <c r="AT27" s="4">
        <v>1</v>
      </c>
      <c r="AU27" s="4"/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>
        <v>1</v>
      </c>
      <c r="BF27" s="4"/>
      <c r="BG27" s="4"/>
      <c r="BH27" s="4"/>
      <c r="BI27" s="4">
        <v>1</v>
      </c>
      <c r="BJ27" s="4"/>
      <c r="BK27" s="4">
        <v>1</v>
      </c>
      <c r="BL27" s="4"/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>
        <v>1</v>
      </c>
      <c r="CD27" s="4"/>
      <c r="CE27" s="4"/>
      <c r="CF27" s="4">
        <v>1</v>
      </c>
      <c r="CG27" s="4"/>
      <c r="CH27" s="4"/>
      <c r="CI27" s="4"/>
      <c r="CJ27" s="4">
        <v>1</v>
      </c>
      <c r="CK27" s="4"/>
      <c r="CL27" s="4">
        <v>1</v>
      </c>
      <c r="CM27" s="4"/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>
        <v>1</v>
      </c>
      <c r="DB27" s="4"/>
      <c r="DC27" s="4"/>
      <c r="DD27" s="4">
        <v>1</v>
      </c>
      <c r="DE27" s="4"/>
      <c r="DF27" s="4"/>
      <c r="DG27" s="4"/>
      <c r="DH27" s="4"/>
      <c r="DI27" s="4">
        <v>1</v>
      </c>
      <c r="DJ27" s="4"/>
      <c r="DK27" s="4">
        <v>1</v>
      </c>
      <c r="DL27" s="4"/>
      <c r="DM27" s="4">
        <v>1</v>
      </c>
      <c r="DN27" s="4"/>
      <c r="DO27" s="4"/>
      <c r="DP27" s="4"/>
      <c r="DQ27" s="4">
        <v>1</v>
      </c>
      <c r="DR27" s="4"/>
      <c r="DS27" s="4">
        <v>1</v>
      </c>
      <c r="DT27" s="4"/>
      <c r="DU27" s="4"/>
      <c r="DV27" s="4"/>
      <c r="DW27" s="4">
        <v>1</v>
      </c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>
        <v>1</v>
      </c>
      <c r="FP27" s="4"/>
      <c r="FQ27" s="4"/>
      <c r="FR27" s="4"/>
      <c r="FS27" s="4">
        <v>1</v>
      </c>
      <c r="FT27" s="4"/>
      <c r="FU27" s="4">
        <v>1</v>
      </c>
      <c r="FV27" s="4"/>
      <c r="FW27" s="4"/>
      <c r="FX27" s="4"/>
      <c r="FY27" s="4"/>
      <c r="FZ27" s="4">
        <v>1</v>
      </c>
      <c r="GA27" s="4"/>
      <c r="GB27" s="4">
        <v>1</v>
      </c>
      <c r="GC27" s="4"/>
      <c r="GD27" s="4">
        <v>1</v>
      </c>
      <c r="GE27" s="4"/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>
        <v>1</v>
      </c>
      <c r="GW27" s="4"/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>
        <v>1</v>
      </c>
      <c r="HU27" s="4"/>
      <c r="HV27" s="4"/>
      <c r="HW27" s="4">
        <v>1</v>
      </c>
      <c r="HX27" s="4"/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>
        <v>1</v>
      </c>
      <c r="IP27" s="4"/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4">
        <v>1</v>
      </c>
      <c r="JB27" s="4"/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>
        <v>1</v>
      </c>
      <c r="JT27" s="4"/>
      <c r="JU27" s="4"/>
      <c r="JV27" s="4"/>
      <c r="JW27" s="4">
        <v>1</v>
      </c>
      <c r="JX27" s="4"/>
      <c r="JY27" s="4"/>
      <c r="JZ27" s="4">
        <v>1</v>
      </c>
      <c r="KA27" s="4"/>
      <c r="KB27" s="4">
        <v>1</v>
      </c>
      <c r="KC27" s="4"/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>
        <v>1</v>
      </c>
      <c r="KU27" s="4"/>
      <c r="KV27" s="30"/>
      <c r="KW27" s="4"/>
      <c r="KX27" s="4">
        <v>1</v>
      </c>
      <c r="KY27" s="4"/>
      <c r="KZ27" s="4"/>
      <c r="LA27" s="4"/>
      <c r="LB27" s="4">
        <v>1</v>
      </c>
      <c r="LC27" s="4"/>
      <c r="LD27" s="4">
        <v>1</v>
      </c>
      <c r="LE27" s="4"/>
    </row>
    <row r="28" spans="1:317" x14ac:dyDescent="0.25">
      <c r="A28" s="3">
        <v>15</v>
      </c>
      <c r="B28" s="4" t="s">
        <v>2737</v>
      </c>
      <c r="C28" s="3">
        <v>1</v>
      </c>
      <c r="D28" s="3"/>
      <c r="E28" s="3"/>
      <c r="F28" s="4"/>
      <c r="G28" s="4">
        <v>1</v>
      </c>
      <c r="H28" s="4"/>
      <c r="I28" s="4">
        <v>1</v>
      </c>
      <c r="J28" s="4"/>
      <c r="K28" s="4"/>
      <c r="L28" s="4"/>
      <c r="M28" s="4">
        <v>1</v>
      </c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>
        <v>1</v>
      </c>
      <c r="Y28" s="4"/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10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>
        <v>1</v>
      </c>
      <c r="AT28" s="4"/>
      <c r="AU28" s="4"/>
      <c r="AV28" s="4">
        <v>1</v>
      </c>
      <c r="AW28" s="4"/>
      <c r="AX28" s="4"/>
      <c r="AY28" s="4"/>
      <c r="AZ28" s="4">
        <v>1</v>
      </c>
      <c r="BA28" s="4"/>
      <c r="BB28" s="4"/>
      <c r="BC28" s="4">
        <v>1</v>
      </c>
      <c r="BD28" s="4"/>
      <c r="BE28" s="4">
        <v>1</v>
      </c>
      <c r="BF28" s="4"/>
      <c r="BG28" s="4"/>
      <c r="BH28" s="4"/>
      <c r="BI28" s="4">
        <v>1</v>
      </c>
      <c r="BJ28" s="4"/>
      <c r="BK28" s="4">
        <v>1</v>
      </c>
      <c r="BL28" s="4"/>
      <c r="BM28" s="4"/>
      <c r="BN28" s="4"/>
      <c r="BO28" s="4">
        <v>1</v>
      </c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>
        <v>1</v>
      </c>
      <c r="CM28" s="4"/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>
        <v>1</v>
      </c>
      <c r="DN28" s="4"/>
      <c r="DO28" s="4"/>
      <c r="DP28" s="4"/>
      <c r="DQ28" s="4">
        <v>1</v>
      </c>
      <c r="DR28" s="4"/>
      <c r="DS28" s="4">
        <v>1</v>
      </c>
      <c r="DT28" s="4"/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>
        <v>1</v>
      </c>
      <c r="EX28" s="4"/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/>
      <c r="FZ28" s="4">
        <v>1</v>
      </c>
      <c r="GA28" s="4"/>
      <c r="GB28" s="4">
        <v>1</v>
      </c>
      <c r="GC28" s="4"/>
      <c r="GD28" s="4">
        <v>1</v>
      </c>
      <c r="GE28" s="4"/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>
        <v>1</v>
      </c>
      <c r="HJ28" s="4"/>
      <c r="HK28" s="4"/>
      <c r="HL28" s="4">
        <v>1</v>
      </c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>
        <v>1</v>
      </c>
      <c r="HX28" s="4"/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/>
      <c r="IJ28" s="4">
        <v>1</v>
      </c>
      <c r="IK28" s="4"/>
      <c r="IL28" s="4"/>
      <c r="IM28" s="4">
        <v>1</v>
      </c>
      <c r="IN28" s="4"/>
      <c r="IO28" s="4"/>
      <c r="IP28" s="4">
        <v>1</v>
      </c>
      <c r="IQ28" s="4"/>
      <c r="IR28" s="4">
        <v>1</v>
      </c>
      <c r="IS28" s="4"/>
      <c r="IT28" s="4"/>
      <c r="IU28" s="4"/>
      <c r="IV28" s="4">
        <v>1</v>
      </c>
      <c r="IW28" s="4"/>
      <c r="IX28" s="4"/>
      <c r="IY28" s="4">
        <v>1</v>
      </c>
      <c r="IZ28" s="4"/>
      <c r="JA28" s="4">
        <v>1</v>
      </c>
      <c r="JB28" s="4"/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>
        <v>1</v>
      </c>
      <c r="JR28" s="4"/>
      <c r="JS28" s="4"/>
      <c r="JT28" s="4">
        <v>1</v>
      </c>
      <c r="JU28" s="4"/>
      <c r="JV28" s="4"/>
      <c r="JW28" s="4">
        <v>1</v>
      </c>
      <c r="JX28" s="4"/>
      <c r="JY28" s="4"/>
      <c r="JZ28" s="4">
        <v>1</v>
      </c>
      <c r="KA28" s="4"/>
      <c r="KB28" s="4">
        <v>1</v>
      </c>
      <c r="KC28" s="4"/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30"/>
      <c r="KW28" s="4"/>
      <c r="KX28" s="4">
        <v>1</v>
      </c>
      <c r="KY28" s="4"/>
      <c r="KZ28" s="4"/>
      <c r="LA28" s="4"/>
      <c r="LB28" s="4">
        <v>1</v>
      </c>
      <c r="LC28" s="4"/>
      <c r="LD28" s="4">
        <v>1</v>
      </c>
      <c r="LE28" s="4"/>
    </row>
    <row r="29" spans="1:317" x14ac:dyDescent="0.25">
      <c r="A29" s="3">
        <v>16</v>
      </c>
      <c r="B29" s="4" t="s">
        <v>2738</v>
      </c>
      <c r="C29" s="3">
        <v>1</v>
      </c>
      <c r="D29" s="3"/>
      <c r="E29" s="3"/>
      <c r="F29" s="4"/>
      <c r="G29" s="4">
        <v>1</v>
      </c>
      <c r="H29" s="4"/>
      <c r="I29" s="4">
        <v>1</v>
      </c>
      <c r="J29" s="4"/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/>
      <c r="V29" s="4">
        <v>1</v>
      </c>
      <c r="W29" s="4"/>
      <c r="X29" s="4">
        <v>1</v>
      </c>
      <c r="Y29" s="4"/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10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>
        <v>1</v>
      </c>
      <c r="BF29" s="4"/>
      <c r="BG29" s="4"/>
      <c r="BH29" s="4"/>
      <c r="BI29" s="4">
        <v>1</v>
      </c>
      <c r="BJ29" s="4"/>
      <c r="BK29" s="4">
        <v>1</v>
      </c>
      <c r="BL29" s="4"/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/>
      <c r="CJ29" s="4">
        <v>1</v>
      </c>
      <c r="CK29" s="4"/>
      <c r="CL29" s="4">
        <v>1</v>
      </c>
      <c r="CM29" s="4"/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>
        <v>1</v>
      </c>
      <c r="CY29" s="4"/>
      <c r="CZ29" s="4"/>
      <c r="DA29" s="4">
        <v>1</v>
      </c>
      <c r="DB29" s="4"/>
      <c r="DC29" s="4"/>
      <c r="DD29" s="4"/>
      <c r="DE29" s="4">
        <v>1</v>
      </c>
      <c r="DF29" s="4"/>
      <c r="DG29" s="4"/>
      <c r="DH29" s="4"/>
      <c r="DI29" s="4">
        <v>1</v>
      </c>
      <c r="DJ29" s="4"/>
      <c r="DK29" s="4">
        <v>1</v>
      </c>
      <c r="DL29" s="4"/>
      <c r="DM29" s="4">
        <v>1</v>
      </c>
      <c r="DN29" s="4"/>
      <c r="DO29" s="4"/>
      <c r="DP29" s="4"/>
      <c r="DQ29" s="4">
        <v>1</v>
      </c>
      <c r="DR29" s="4"/>
      <c r="DS29" s="4">
        <v>1</v>
      </c>
      <c r="DT29" s="4"/>
      <c r="DU29" s="4"/>
      <c r="DV29" s="4"/>
      <c r="DW29" s="4">
        <v>1</v>
      </c>
      <c r="DX29" s="4"/>
      <c r="DY29" s="4">
        <v>1</v>
      </c>
      <c r="DZ29" s="4"/>
      <c r="EA29" s="4"/>
      <c r="EB29" s="4"/>
      <c r="EC29" s="4">
        <v>1</v>
      </c>
      <c r="ED29" s="4"/>
      <c r="EE29" s="4">
        <v>1</v>
      </c>
      <c r="EF29" s="4"/>
      <c r="EG29" s="4"/>
      <c r="EH29" s="4"/>
      <c r="EI29" s="4">
        <v>1</v>
      </c>
      <c r="EJ29" s="4"/>
      <c r="EK29" s="4">
        <v>1</v>
      </c>
      <c r="EL29" s="4"/>
      <c r="EM29" s="4"/>
      <c r="EN29" s="4">
        <v>1</v>
      </c>
      <c r="EO29" s="4"/>
      <c r="EP29" s="4"/>
      <c r="EQ29" s="4"/>
      <c r="ER29" s="4">
        <v>1</v>
      </c>
      <c r="ES29" s="4"/>
      <c r="ET29" s="4"/>
      <c r="EU29" s="4">
        <v>1</v>
      </c>
      <c r="EV29" s="4"/>
      <c r="EW29" s="4">
        <v>1</v>
      </c>
      <c r="EX29" s="4"/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>
        <v>1</v>
      </c>
      <c r="FP29" s="4"/>
      <c r="FQ29" s="4"/>
      <c r="FR29" s="4">
        <v>1</v>
      </c>
      <c r="FS29" s="4"/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>
        <v>1</v>
      </c>
      <c r="GE29" s="4"/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>
        <v>1</v>
      </c>
      <c r="GQ29" s="4"/>
      <c r="GR29" s="4"/>
      <c r="GS29" s="4">
        <v>1</v>
      </c>
      <c r="GT29" s="4"/>
      <c r="GU29" s="4"/>
      <c r="GV29" s="4"/>
      <c r="GW29" s="4">
        <v>1</v>
      </c>
      <c r="GX29" s="4"/>
      <c r="GY29" s="4">
        <v>1</v>
      </c>
      <c r="GZ29" s="4"/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>
        <v>1</v>
      </c>
      <c r="HO29" s="4"/>
      <c r="HP29" s="4"/>
      <c r="HQ29" s="4">
        <v>1</v>
      </c>
      <c r="HR29" s="4"/>
      <c r="HS29" s="4"/>
      <c r="HT29" s="4"/>
      <c r="HU29" s="4">
        <v>1</v>
      </c>
      <c r="HV29" s="4"/>
      <c r="HW29" s="4">
        <v>1</v>
      </c>
      <c r="HX29" s="4"/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>
        <v>1</v>
      </c>
      <c r="IJ29" s="4"/>
      <c r="IK29" s="4"/>
      <c r="IL29" s="4">
        <v>1</v>
      </c>
      <c r="IM29" s="4"/>
      <c r="IN29" s="4"/>
      <c r="IO29" s="4"/>
      <c r="IP29" s="4">
        <v>1</v>
      </c>
      <c r="IQ29" s="4"/>
      <c r="IR29" s="4">
        <v>1</v>
      </c>
      <c r="IS29" s="4"/>
      <c r="IT29" s="4"/>
      <c r="IU29" s="4"/>
      <c r="IV29" s="4">
        <v>1</v>
      </c>
      <c r="IW29" s="4"/>
      <c r="IX29" s="4"/>
      <c r="IY29" s="4">
        <v>1</v>
      </c>
      <c r="IZ29" s="4"/>
      <c r="JA29" s="4">
        <v>1</v>
      </c>
      <c r="JB29" s="4"/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>
        <v>1</v>
      </c>
      <c r="JN29" s="4"/>
      <c r="JO29" s="4"/>
      <c r="JP29" s="4">
        <v>1</v>
      </c>
      <c r="JQ29" s="4"/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>
        <v>1</v>
      </c>
      <c r="KC29" s="4"/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>
        <v>1</v>
      </c>
      <c r="KO29" s="4"/>
      <c r="KP29" s="4"/>
      <c r="KQ29" s="4">
        <v>1</v>
      </c>
      <c r="KR29" s="4"/>
      <c r="KS29" s="4"/>
      <c r="KT29" s="4"/>
      <c r="KU29" s="4">
        <v>1</v>
      </c>
      <c r="KV29" s="30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</row>
    <row r="30" spans="1:317" x14ac:dyDescent="0.25">
      <c r="A30" s="3">
        <v>17</v>
      </c>
      <c r="B30" s="4" t="s">
        <v>2739</v>
      </c>
      <c r="C30" s="3">
        <v>1</v>
      </c>
      <c r="D30" s="3"/>
      <c r="E30" s="3"/>
      <c r="F30" s="4"/>
      <c r="G30" s="4">
        <v>1</v>
      </c>
      <c r="H30" s="4"/>
      <c r="I30" s="4"/>
      <c r="J30" s="4">
        <v>1</v>
      </c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>
        <v>1</v>
      </c>
      <c r="W30" s="4"/>
      <c r="X30" s="4">
        <v>1</v>
      </c>
      <c r="Y30" s="4"/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10"/>
      <c r="AJ30" s="4">
        <v>1</v>
      </c>
      <c r="AK30" s="4"/>
      <c r="AL30" s="4"/>
      <c r="AM30" s="4">
        <v>1</v>
      </c>
      <c r="AN30" s="4"/>
      <c r="AO30" s="4"/>
      <c r="AP30" s="4"/>
      <c r="AQ30" s="4">
        <v>1</v>
      </c>
      <c r="AR30" s="4"/>
      <c r="AS30" s="4">
        <v>1</v>
      </c>
      <c r="AT30" s="4"/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>
        <v>1</v>
      </c>
      <c r="BF30" s="4"/>
      <c r="BG30" s="4"/>
      <c r="BH30" s="4"/>
      <c r="BI30" s="4">
        <v>1</v>
      </c>
      <c r="BJ30" s="4"/>
      <c r="BK30" s="4">
        <v>1</v>
      </c>
      <c r="BL30" s="4"/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>
        <v>1</v>
      </c>
      <c r="BX30" s="4"/>
      <c r="BY30" s="4"/>
      <c r="BZ30" s="4">
        <v>1</v>
      </c>
      <c r="CA30" s="4"/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>
        <v>1</v>
      </c>
      <c r="CM30" s="4"/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>
        <v>1</v>
      </c>
      <c r="CY30" s="4"/>
      <c r="CZ30" s="4"/>
      <c r="DA30" s="4">
        <v>1</v>
      </c>
      <c r="DB30" s="4"/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>
        <v>1</v>
      </c>
      <c r="DN30" s="4"/>
      <c r="DO30" s="4"/>
      <c r="DP30" s="4"/>
      <c r="DQ30" s="4">
        <v>1</v>
      </c>
      <c r="DR30" s="4"/>
      <c r="DS30" s="4">
        <v>1</v>
      </c>
      <c r="DT30" s="4"/>
      <c r="DU30" s="4"/>
      <c r="DV30" s="4"/>
      <c r="DW30" s="4">
        <v>1</v>
      </c>
      <c r="DX30" s="4"/>
      <c r="DY30" s="4">
        <v>1</v>
      </c>
      <c r="DZ30" s="4"/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>
        <v>1</v>
      </c>
      <c r="EL30" s="4"/>
      <c r="EM30" s="4"/>
      <c r="EN30" s="4">
        <v>1</v>
      </c>
      <c r="EO30" s="4"/>
      <c r="EP30" s="4"/>
      <c r="EQ30" s="4"/>
      <c r="ER30" s="4">
        <v>1</v>
      </c>
      <c r="ES30" s="4"/>
      <c r="ET30" s="4"/>
      <c r="EU30" s="4">
        <v>1</v>
      </c>
      <c r="EV30" s="4"/>
      <c r="EW30" s="4">
        <v>1</v>
      </c>
      <c r="EX30" s="4"/>
      <c r="EY30" s="4"/>
      <c r="EZ30" s="4"/>
      <c r="FA30" s="4">
        <v>1</v>
      </c>
      <c r="FB30" s="4"/>
      <c r="FC30" s="4">
        <v>1</v>
      </c>
      <c r="FD30" s="4"/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>
        <v>1</v>
      </c>
      <c r="FP30" s="4"/>
      <c r="FQ30" s="4"/>
      <c r="FR30" s="4">
        <v>1</v>
      </c>
      <c r="FS30" s="4"/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>
        <v>1</v>
      </c>
      <c r="GE30" s="4"/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>
        <v>1</v>
      </c>
      <c r="GQ30" s="4"/>
      <c r="GR30" s="4"/>
      <c r="GS30" s="4">
        <v>1</v>
      </c>
      <c r="GT30" s="4"/>
      <c r="GU30" s="4"/>
      <c r="GV30" s="4"/>
      <c r="GW30" s="4">
        <v>1</v>
      </c>
      <c r="GX30" s="4"/>
      <c r="GY30" s="4">
        <v>1</v>
      </c>
      <c r="GZ30" s="4"/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>
        <v>1</v>
      </c>
      <c r="HM30" s="4"/>
      <c r="HN30" s="4">
        <v>1</v>
      </c>
      <c r="HO30" s="4"/>
      <c r="HP30" s="4"/>
      <c r="HQ30" s="4">
        <v>1</v>
      </c>
      <c r="HR30" s="4"/>
      <c r="HS30" s="4"/>
      <c r="HT30" s="4"/>
      <c r="HU30" s="4">
        <v>1</v>
      </c>
      <c r="HV30" s="4"/>
      <c r="HW30" s="4">
        <v>1</v>
      </c>
      <c r="HX30" s="4"/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>
        <v>1</v>
      </c>
      <c r="IJ30" s="4"/>
      <c r="IK30" s="4"/>
      <c r="IL30" s="4">
        <v>1</v>
      </c>
      <c r="IM30" s="4"/>
      <c r="IN30" s="4"/>
      <c r="IO30" s="4"/>
      <c r="IP30" s="4">
        <v>1</v>
      </c>
      <c r="IQ30" s="4"/>
      <c r="IR30" s="4">
        <v>1</v>
      </c>
      <c r="IS30" s="4"/>
      <c r="IT30" s="4"/>
      <c r="IU30" s="4"/>
      <c r="IV30" s="4">
        <v>1</v>
      </c>
      <c r="IW30" s="4"/>
      <c r="IX30" s="4"/>
      <c r="IY30" s="4">
        <v>1</v>
      </c>
      <c r="IZ30" s="4"/>
      <c r="JA30" s="4">
        <v>1</v>
      </c>
      <c r="JB30" s="4"/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>
        <v>1</v>
      </c>
      <c r="JN30" s="4"/>
      <c r="JO30" s="4"/>
      <c r="JP30" s="4">
        <v>1</v>
      </c>
      <c r="JQ30" s="4"/>
      <c r="JR30" s="4"/>
      <c r="JS30" s="4"/>
      <c r="JT30" s="4">
        <v>1</v>
      </c>
      <c r="JU30" s="4"/>
      <c r="JV30" s="4"/>
      <c r="JW30" s="4">
        <v>1</v>
      </c>
      <c r="JX30" s="4"/>
      <c r="JY30" s="4"/>
      <c r="JZ30" s="4">
        <v>1</v>
      </c>
      <c r="KA30" s="4"/>
      <c r="KB30" s="4">
        <v>1</v>
      </c>
      <c r="KC30" s="4"/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>
        <v>1</v>
      </c>
      <c r="KO30" s="4"/>
      <c r="KP30" s="4"/>
      <c r="KQ30" s="4">
        <v>1</v>
      </c>
      <c r="KR30" s="4"/>
      <c r="KS30" s="4"/>
      <c r="KT30" s="4"/>
      <c r="KU30" s="4">
        <v>1</v>
      </c>
      <c r="KV30" s="30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</row>
    <row r="31" spans="1:317" x14ac:dyDescent="0.25">
      <c r="A31" s="3">
        <v>18</v>
      </c>
      <c r="B31" s="4" t="s">
        <v>2740</v>
      </c>
      <c r="C31" s="3">
        <v>1</v>
      </c>
      <c r="D31" s="3"/>
      <c r="E31" s="3"/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>
        <v>1</v>
      </c>
      <c r="P31" s="4"/>
      <c r="Q31" s="4"/>
      <c r="R31" s="4"/>
      <c r="S31" s="4"/>
      <c r="T31" s="4">
        <v>1</v>
      </c>
      <c r="U31" s="4"/>
      <c r="V31" s="4">
        <v>1</v>
      </c>
      <c r="W31" s="4"/>
      <c r="X31" s="4">
        <v>1</v>
      </c>
      <c r="Y31" s="4"/>
      <c r="Z31" s="4"/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10">
        <v>1</v>
      </c>
      <c r="AJ31" s="4">
        <v>1</v>
      </c>
      <c r="AK31" s="4"/>
      <c r="AL31" s="4"/>
      <c r="AM31" s="4"/>
      <c r="AN31" s="4"/>
      <c r="AO31" s="4">
        <v>1</v>
      </c>
      <c r="AP31" s="4">
        <v>1</v>
      </c>
      <c r="AQ31" s="4"/>
      <c r="AR31" s="4"/>
      <c r="AS31" s="4">
        <v>1</v>
      </c>
      <c r="AT31" s="4"/>
      <c r="AU31" s="4"/>
      <c r="AV31" s="4"/>
      <c r="AW31" s="4"/>
      <c r="AX31" s="4">
        <v>1</v>
      </c>
      <c r="AY31" s="4">
        <v>1</v>
      </c>
      <c r="AZ31" s="4"/>
      <c r="BA31" s="4"/>
      <c r="BB31" s="4"/>
      <c r="BC31" s="4"/>
      <c r="BD31" s="4">
        <v>1</v>
      </c>
      <c r="BE31" s="4">
        <v>1</v>
      </c>
      <c r="BF31" s="4"/>
      <c r="BG31" s="4"/>
      <c r="BH31" s="4"/>
      <c r="BI31" s="4"/>
      <c r="BJ31" s="4">
        <v>1</v>
      </c>
      <c r="BK31" s="4">
        <v>1</v>
      </c>
      <c r="BL31" s="4"/>
      <c r="BM31" s="4"/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>
        <v>1</v>
      </c>
      <c r="BX31" s="4"/>
      <c r="BY31" s="4"/>
      <c r="BZ31" s="4"/>
      <c r="CA31" s="4"/>
      <c r="CB31" s="4">
        <v>1</v>
      </c>
      <c r="CC31" s="4"/>
      <c r="CD31" s="4">
        <v>1</v>
      </c>
      <c r="CE31" s="4"/>
      <c r="CF31" s="4"/>
      <c r="CG31" s="4">
        <v>1</v>
      </c>
      <c r="CH31" s="4"/>
      <c r="CI31" s="4"/>
      <c r="CJ31" s="4"/>
      <c r="CK31" s="4">
        <v>1</v>
      </c>
      <c r="CL31" s="4">
        <v>1</v>
      </c>
      <c r="CM31" s="4"/>
      <c r="CN31" s="4"/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>
        <v>1</v>
      </c>
      <c r="CY31" s="4"/>
      <c r="CZ31" s="4"/>
      <c r="DA31" s="4"/>
      <c r="DB31" s="4"/>
      <c r="DC31" s="4">
        <v>1</v>
      </c>
      <c r="DD31" s="4"/>
      <c r="DE31" s="4">
        <v>1</v>
      </c>
      <c r="DF31" s="4"/>
      <c r="DG31" s="4">
        <v>1</v>
      </c>
      <c r="DH31" s="4"/>
      <c r="DI31" s="4"/>
      <c r="DJ31" s="4"/>
      <c r="DK31" s="4"/>
      <c r="DL31" s="4">
        <v>1</v>
      </c>
      <c r="DM31" s="4">
        <v>1</v>
      </c>
      <c r="DN31" s="4"/>
      <c r="DO31" s="4"/>
      <c r="DP31" s="4"/>
      <c r="DQ31" s="4"/>
      <c r="DR31" s="4">
        <v>1</v>
      </c>
      <c r="DS31" s="4">
        <v>1</v>
      </c>
      <c r="DT31" s="4"/>
      <c r="DU31" s="4"/>
      <c r="DV31" s="4"/>
      <c r="DW31" s="4"/>
      <c r="DX31" s="4">
        <v>1</v>
      </c>
      <c r="DY31" s="4">
        <v>1</v>
      </c>
      <c r="DZ31" s="4"/>
      <c r="EA31" s="4"/>
      <c r="EB31" s="4">
        <v>1</v>
      </c>
      <c r="EC31" s="4"/>
      <c r="ED31" s="4"/>
      <c r="EE31" s="4"/>
      <c r="EF31" s="4"/>
      <c r="EG31" s="4">
        <v>1</v>
      </c>
      <c r="EH31" s="4"/>
      <c r="EI31" s="4"/>
      <c r="EJ31" s="4">
        <v>1</v>
      </c>
      <c r="EK31" s="4">
        <v>1</v>
      </c>
      <c r="EL31" s="4"/>
      <c r="EM31" s="4"/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>
        <v>1</v>
      </c>
      <c r="EX31" s="4"/>
      <c r="EY31" s="4"/>
      <c r="EZ31" s="4"/>
      <c r="FA31" s="4"/>
      <c r="FB31" s="4">
        <v>1</v>
      </c>
      <c r="FC31" s="4">
        <v>1</v>
      </c>
      <c r="FD31" s="4"/>
      <c r="FE31" s="4"/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/>
      <c r="FY31" s="4">
        <v>1</v>
      </c>
      <c r="FZ31" s="4"/>
      <c r="GA31" s="4"/>
      <c r="GB31" s="4"/>
      <c r="GC31" s="4">
        <v>1</v>
      </c>
      <c r="GD31" s="4">
        <v>1</v>
      </c>
      <c r="GE31" s="4"/>
      <c r="GF31" s="4"/>
      <c r="GG31" s="4"/>
      <c r="GH31" s="4"/>
      <c r="GI31" s="4">
        <v>1</v>
      </c>
      <c r="GJ31" s="4"/>
      <c r="GK31" s="4"/>
      <c r="GL31" s="4">
        <v>1</v>
      </c>
      <c r="GM31" s="4"/>
      <c r="GN31" s="4"/>
      <c r="GO31" s="4">
        <v>1</v>
      </c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/>
      <c r="HC31" s="4"/>
      <c r="HD31" s="4">
        <v>1</v>
      </c>
      <c r="HE31" s="4"/>
      <c r="HF31" s="4"/>
      <c r="HG31" s="4">
        <v>1</v>
      </c>
      <c r="HH31" s="4">
        <v>1</v>
      </c>
      <c r="HI31" s="4"/>
      <c r="HJ31" s="4"/>
      <c r="HK31" s="4"/>
      <c r="HL31" s="4"/>
      <c r="HM31" s="4">
        <v>1</v>
      </c>
      <c r="HN31" s="4">
        <v>1</v>
      </c>
      <c r="HO31" s="4"/>
      <c r="HP31" s="4"/>
      <c r="HQ31" s="4"/>
      <c r="HR31" s="4"/>
      <c r="HS31" s="4">
        <v>1</v>
      </c>
      <c r="HT31" s="4"/>
      <c r="HU31" s="4">
        <v>1</v>
      </c>
      <c r="HV31" s="4"/>
      <c r="HW31" s="4">
        <v>1</v>
      </c>
      <c r="HX31" s="4"/>
      <c r="HY31" s="4"/>
      <c r="HZ31" s="4"/>
      <c r="IA31" s="4"/>
      <c r="IB31" s="4">
        <v>1</v>
      </c>
      <c r="IC31" s="4">
        <v>1</v>
      </c>
      <c r="ID31" s="4"/>
      <c r="IE31" s="4"/>
      <c r="IF31" s="4"/>
      <c r="IG31" s="4"/>
      <c r="IH31" s="4">
        <v>1</v>
      </c>
      <c r="II31" s="4">
        <v>1</v>
      </c>
      <c r="IJ31" s="4"/>
      <c r="IK31" s="4"/>
      <c r="IL31" s="4"/>
      <c r="IM31" s="4"/>
      <c r="IN31" s="4">
        <v>1</v>
      </c>
      <c r="IO31" s="4"/>
      <c r="IP31" s="4">
        <v>1</v>
      </c>
      <c r="IQ31" s="4"/>
      <c r="IR31" s="4"/>
      <c r="IS31" s="4">
        <v>1</v>
      </c>
      <c r="IT31" s="4"/>
      <c r="IU31" s="4"/>
      <c r="IV31" s="4"/>
      <c r="IW31" s="4">
        <v>1</v>
      </c>
      <c r="IX31" s="4"/>
      <c r="IY31" s="4"/>
      <c r="IZ31" s="4">
        <v>1</v>
      </c>
      <c r="JA31" s="4">
        <v>1</v>
      </c>
      <c r="JB31" s="4"/>
      <c r="JC31" s="4"/>
      <c r="JD31" s="4"/>
      <c r="JE31" s="4"/>
      <c r="JF31" s="4">
        <v>1</v>
      </c>
      <c r="JG31" s="4"/>
      <c r="JH31" s="4"/>
      <c r="JI31" s="4">
        <v>1</v>
      </c>
      <c r="JJ31" s="4"/>
      <c r="JK31" s="4"/>
      <c r="JL31" s="4">
        <v>1</v>
      </c>
      <c r="JM31" s="4">
        <v>1</v>
      </c>
      <c r="JN31" s="4"/>
      <c r="JO31" s="4"/>
      <c r="JP31" s="4"/>
      <c r="JQ31" s="4"/>
      <c r="JR31" s="4">
        <v>1</v>
      </c>
      <c r="JS31" s="4"/>
      <c r="JT31" s="4">
        <v>1</v>
      </c>
      <c r="JU31" s="4"/>
      <c r="JV31" s="4"/>
      <c r="JW31" s="4">
        <v>1</v>
      </c>
      <c r="JX31" s="4"/>
      <c r="JY31" s="4"/>
      <c r="JZ31" s="4"/>
      <c r="KA31" s="4">
        <v>1</v>
      </c>
      <c r="KB31" s="4">
        <v>1</v>
      </c>
      <c r="KC31" s="4"/>
      <c r="KD31" s="4"/>
      <c r="KE31" s="4"/>
      <c r="KF31" s="4"/>
      <c r="KG31" s="4">
        <v>1</v>
      </c>
      <c r="KH31" s="4"/>
      <c r="KI31" s="4"/>
      <c r="KJ31" s="4">
        <v>1</v>
      </c>
      <c r="KK31" s="4"/>
      <c r="KL31" s="4"/>
      <c r="KM31" s="4">
        <v>1</v>
      </c>
      <c r="KN31" s="4">
        <v>1</v>
      </c>
      <c r="KO31" s="4"/>
      <c r="KP31" s="4"/>
      <c r="KQ31" s="4"/>
      <c r="KR31" s="4"/>
      <c r="KS31" s="4">
        <v>1</v>
      </c>
      <c r="KT31" s="4"/>
      <c r="KU31" s="4">
        <v>1</v>
      </c>
      <c r="KV31" s="30"/>
      <c r="KW31" s="4"/>
      <c r="KX31" s="4"/>
      <c r="KY31" s="4">
        <v>1</v>
      </c>
      <c r="KZ31" s="4"/>
      <c r="LA31" s="4">
        <v>1</v>
      </c>
      <c r="LB31" s="4"/>
      <c r="LC31" s="4">
        <v>1</v>
      </c>
      <c r="LD31" s="4"/>
      <c r="LE31" s="4"/>
    </row>
    <row r="32" spans="1:317" x14ac:dyDescent="0.25">
      <c r="A32" s="3">
        <v>19</v>
      </c>
      <c r="B32" s="4" t="s">
        <v>2744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>
        <v>1</v>
      </c>
      <c r="Y32" s="4"/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/>
      <c r="BO32" s="4">
        <v>1</v>
      </c>
      <c r="BP32" s="4"/>
      <c r="BQ32" s="4">
        <v>1</v>
      </c>
      <c r="BR32" s="4"/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>
        <v>1</v>
      </c>
      <c r="CM32" s="4"/>
      <c r="CN32" s="4"/>
      <c r="CO32" s="4"/>
      <c r="CP32" s="4">
        <v>1</v>
      </c>
      <c r="CQ32" s="4"/>
      <c r="CR32" s="4">
        <v>1</v>
      </c>
      <c r="CS32" s="4"/>
      <c r="CT32" s="4"/>
      <c r="CU32" s="4"/>
      <c r="CV32" s="4">
        <v>1</v>
      </c>
      <c r="CW32" s="4"/>
      <c r="CX32" s="4"/>
      <c r="CY32" s="4">
        <v>1</v>
      </c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/>
      <c r="DK32" s="4">
        <v>1</v>
      </c>
      <c r="DL32" s="4"/>
      <c r="DM32" s="4">
        <v>1</v>
      </c>
      <c r="DN32" s="4"/>
      <c r="DO32" s="4"/>
      <c r="DP32" s="4"/>
      <c r="DQ32" s="4">
        <v>1</v>
      </c>
      <c r="DR32" s="4"/>
      <c r="DS32" s="4">
        <v>1</v>
      </c>
      <c r="DT32" s="4"/>
      <c r="DU32" s="4"/>
      <c r="DV32" s="4"/>
      <c r="DW32" s="4">
        <v>1</v>
      </c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/>
      <c r="EI32" s="4">
        <v>1</v>
      </c>
      <c r="EJ32" s="4"/>
      <c r="EK32" s="4"/>
      <c r="EL32" s="4"/>
      <c r="EM32" s="4">
        <v>1</v>
      </c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>
        <v>1</v>
      </c>
      <c r="EX32" s="4"/>
      <c r="EY32" s="4"/>
      <c r="EZ32" s="4"/>
      <c r="FA32" s="4">
        <v>1</v>
      </c>
      <c r="FB32" s="4"/>
      <c r="FC32" s="4">
        <v>1</v>
      </c>
      <c r="FD32" s="4"/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/>
      <c r="GB32" s="4">
        <v>1</v>
      </c>
      <c r="GC32" s="4"/>
      <c r="GD32" s="4">
        <v>1</v>
      </c>
      <c r="GE32" s="4"/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/>
      <c r="HC32" s="4">
        <v>1</v>
      </c>
      <c r="HD32" s="4"/>
      <c r="HE32" s="4"/>
      <c r="HF32" s="4">
        <v>1</v>
      </c>
      <c r="HG32" s="4"/>
      <c r="HH32" s="4">
        <v>1</v>
      </c>
      <c r="HI32" s="4"/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>
        <v>1</v>
      </c>
      <c r="HX32" s="4"/>
      <c r="HY32" s="4"/>
      <c r="HZ32" s="4"/>
      <c r="IA32" s="4">
        <v>1</v>
      </c>
      <c r="IB32" s="4"/>
      <c r="IC32" s="4">
        <v>1</v>
      </c>
      <c r="ID32" s="4"/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/>
      <c r="IV32" s="4"/>
      <c r="IW32" s="4">
        <v>1</v>
      </c>
      <c r="IX32" s="4"/>
      <c r="IY32" s="4">
        <v>1</v>
      </c>
      <c r="IZ32" s="4"/>
      <c r="JA32" s="4">
        <v>1</v>
      </c>
      <c r="JB32" s="4"/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/>
      <c r="JQ32" s="4">
        <v>1</v>
      </c>
      <c r="JR32" s="4"/>
      <c r="JS32" s="4"/>
      <c r="JT32" s="4">
        <v>1</v>
      </c>
      <c r="JU32" s="4"/>
      <c r="JV32" s="4"/>
      <c r="JW32" s="4">
        <v>1</v>
      </c>
      <c r="JX32" s="4"/>
      <c r="JY32" s="4"/>
      <c r="JZ32" s="4">
        <v>1</v>
      </c>
      <c r="KA32" s="4"/>
      <c r="KB32" s="4">
        <v>1</v>
      </c>
      <c r="KC32" s="4"/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30"/>
      <c r="KW32" s="4"/>
      <c r="KX32" s="4">
        <v>1</v>
      </c>
      <c r="KY32" s="4"/>
      <c r="KZ32" s="4"/>
      <c r="LA32" s="4">
        <v>1</v>
      </c>
      <c r="LB32" s="4"/>
      <c r="LC32" s="4">
        <v>1</v>
      </c>
      <c r="LD32" s="4"/>
      <c r="LE32" s="4"/>
    </row>
    <row r="33" spans="1:317" x14ac:dyDescent="0.25">
      <c r="A33" s="3">
        <v>20</v>
      </c>
      <c r="B33" s="4" t="s">
        <v>2741</v>
      </c>
      <c r="C33" s="3"/>
      <c r="D33" s="3">
        <v>1</v>
      </c>
      <c r="E33" s="3"/>
      <c r="F33" s="4"/>
      <c r="G33" s="4">
        <v>1</v>
      </c>
      <c r="H33" s="4"/>
      <c r="I33" s="4">
        <v>1</v>
      </c>
      <c r="J33" s="4"/>
      <c r="K33" s="4"/>
      <c r="L33" s="4"/>
      <c r="M33" s="4"/>
      <c r="N33" s="4">
        <v>1</v>
      </c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>
        <v>1</v>
      </c>
      <c r="Y33" s="4"/>
      <c r="Z33" s="4"/>
      <c r="AA33" s="4"/>
      <c r="AB33" s="4">
        <v>1</v>
      </c>
      <c r="AC33" s="4"/>
      <c r="AD33" s="4">
        <v>1</v>
      </c>
      <c r="AE33" s="4"/>
      <c r="AF33" s="4"/>
      <c r="AG33" s="4"/>
      <c r="AH33" s="4">
        <v>1</v>
      </c>
      <c r="AI33" s="10"/>
      <c r="AJ33" s="4">
        <v>1</v>
      </c>
      <c r="AK33" s="4"/>
      <c r="AL33" s="4"/>
      <c r="AM33" s="4">
        <v>1</v>
      </c>
      <c r="AN33" s="4"/>
      <c r="AO33" s="4"/>
      <c r="AP33" s="4"/>
      <c r="AQ33" s="4">
        <v>1</v>
      </c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/>
      <c r="BO33" s="4">
        <v>1</v>
      </c>
      <c r="BP33" s="4"/>
      <c r="BQ33" s="4">
        <v>1</v>
      </c>
      <c r="BR33" s="4"/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>
        <v>1</v>
      </c>
      <c r="CM33" s="4"/>
      <c r="CN33" s="4"/>
      <c r="CO33" s="4"/>
      <c r="CP33" s="4">
        <v>1</v>
      </c>
      <c r="CQ33" s="4"/>
      <c r="CR33" s="4">
        <v>1</v>
      </c>
      <c r="CS33" s="4"/>
      <c r="CT33" s="4"/>
      <c r="CU33" s="4"/>
      <c r="CV33" s="4">
        <v>1</v>
      </c>
      <c r="CW33" s="4"/>
      <c r="CX33" s="4"/>
      <c r="CY33" s="4">
        <v>1</v>
      </c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/>
      <c r="DK33" s="4">
        <v>1</v>
      </c>
      <c r="DL33" s="4"/>
      <c r="DM33" s="4">
        <v>1</v>
      </c>
      <c r="DN33" s="4"/>
      <c r="DO33" s="4"/>
      <c r="DP33" s="4"/>
      <c r="DQ33" s="4">
        <v>1</v>
      </c>
      <c r="DR33" s="4"/>
      <c r="DS33" s="4">
        <v>1</v>
      </c>
      <c r="DT33" s="4"/>
      <c r="DU33" s="4"/>
      <c r="DV33" s="4"/>
      <c r="DW33" s="4">
        <v>1</v>
      </c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/>
      <c r="EI33" s="4">
        <v>1</v>
      </c>
      <c r="EJ33" s="4"/>
      <c r="EK33" s="4"/>
      <c r="EL33" s="4"/>
      <c r="EM33" s="4">
        <v>1</v>
      </c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>
        <v>1</v>
      </c>
      <c r="EX33" s="4"/>
      <c r="EY33" s="4"/>
      <c r="EZ33" s="4"/>
      <c r="FA33" s="4">
        <v>1</v>
      </c>
      <c r="FB33" s="4"/>
      <c r="FC33" s="4">
        <v>1</v>
      </c>
      <c r="FD33" s="4"/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/>
      <c r="GB33" s="4">
        <v>1</v>
      </c>
      <c r="GC33" s="4"/>
      <c r="GD33" s="4">
        <v>1</v>
      </c>
      <c r="GE33" s="4"/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/>
      <c r="HC33" s="4">
        <v>1</v>
      </c>
      <c r="HD33" s="4"/>
      <c r="HE33" s="4"/>
      <c r="HF33" s="4">
        <v>1</v>
      </c>
      <c r="HG33" s="4"/>
      <c r="HH33" s="4">
        <v>1</v>
      </c>
      <c r="HI33" s="4"/>
      <c r="HJ33" s="4"/>
      <c r="HK33" s="4"/>
      <c r="HL33" s="4">
        <v>1</v>
      </c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>
        <v>1</v>
      </c>
      <c r="HX33" s="4"/>
      <c r="HY33" s="4"/>
      <c r="HZ33" s="4"/>
      <c r="IA33" s="4">
        <v>1</v>
      </c>
      <c r="IB33" s="4"/>
      <c r="IC33" s="4">
        <v>1</v>
      </c>
      <c r="ID33" s="4"/>
      <c r="IE33" s="4"/>
      <c r="IF33" s="4"/>
      <c r="IG33" s="4">
        <v>1</v>
      </c>
      <c r="IH33" s="4"/>
      <c r="II33" s="4"/>
      <c r="IJ33" s="4">
        <v>1</v>
      </c>
      <c r="IK33" s="4"/>
      <c r="IL33" s="4"/>
      <c r="IM33" s="4">
        <v>1</v>
      </c>
      <c r="IN33" s="4"/>
      <c r="IO33" s="4"/>
      <c r="IP33" s="4">
        <v>1</v>
      </c>
      <c r="IQ33" s="4"/>
      <c r="IR33" s="4"/>
      <c r="IS33" s="4">
        <v>1</v>
      </c>
      <c r="IT33" s="4"/>
      <c r="IU33" s="4"/>
      <c r="IV33" s="4">
        <v>1</v>
      </c>
      <c r="IW33" s="4"/>
      <c r="IX33" s="4"/>
      <c r="IY33" s="4">
        <v>1</v>
      </c>
      <c r="IZ33" s="4"/>
      <c r="JA33" s="4">
        <v>1</v>
      </c>
      <c r="JB33" s="4"/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/>
      <c r="JN33" s="4">
        <v>1</v>
      </c>
      <c r="JO33" s="4"/>
      <c r="JP33" s="4"/>
      <c r="JQ33" s="4">
        <v>1</v>
      </c>
      <c r="JR33" s="4"/>
      <c r="JS33" s="4"/>
      <c r="JT33" s="4">
        <v>1</v>
      </c>
      <c r="JU33" s="4"/>
      <c r="JV33" s="4"/>
      <c r="JW33" s="4">
        <v>1</v>
      </c>
      <c r="JX33" s="4"/>
      <c r="JY33" s="4"/>
      <c r="JZ33" s="4">
        <v>1</v>
      </c>
      <c r="KA33" s="4"/>
      <c r="KB33" s="4">
        <v>1</v>
      </c>
      <c r="KC33" s="4"/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30"/>
      <c r="KW33" s="4"/>
      <c r="KX33" s="4">
        <v>1</v>
      </c>
      <c r="KY33" s="4"/>
      <c r="KZ33" s="4"/>
      <c r="LA33" s="4">
        <v>1</v>
      </c>
      <c r="LB33" s="4"/>
      <c r="LC33" s="4">
        <v>1</v>
      </c>
      <c r="LD33" s="4"/>
      <c r="LE33" s="4"/>
    </row>
    <row r="34" spans="1:317" x14ac:dyDescent="0.25">
      <c r="A34" s="3">
        <v>21</v>
      </c>
      <c r="B34" s="4" t="s">
        <v>2742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/>
      <c r="P34" s="4">
        <v>1</v>
      </c>
      <c r="Q34" s="4"/>
      <c r="R34" s="4"/>
      <c r="S34" s="4">
        <v>1</v>
      </c>
      <c r="T34" s="4"/>
      <c r="U34" s="4"/>
      <c r="V34" s="4"/>
      <c r="W34" s="4">
        <v>1</v>
      </c>
      <c r="X34" s="4">
        <v>1</v>
      </c>
      <c r="Y34" s="4"/>
      <c r="Z34" s="4"/>
      <c r="AA34" s="4"/>
      <c r="AB34" s="4">
        <v>1</v>
      </c>
      <c r="AC34" s="4"/>
      <c r="AD34" s="4">
        <v>1</v>
      </c>
      <c r="AE34" s="4"/>
      <c r="AF34" s="4"/>
      <c r="AG34" s="4">
        <v>1</v>
      </c>
      <c r="AH34" s="4"/>
      <c r="AI34" s="10"/>
      <c r="AJ34" s="4"/>
      <c r="AK34" s="4">
        <v>1</v>
      </c>
      <c r="AL34" s="4"/>
      <c r="AM34" s="4">
        <v>1</v>
      </c>
      <c r="AN34" s="4"/>
      <c r="AO34" s="4"/>
      <c r="AP34" s="4"/>
      <c r="AQ34" s="4"/>
      <c r="AR34" s="4">
        <v>1</v>
      </c>
      <c r="AS34" s="4"/>
      <c r="AT34" s="4">
        <v>1</v>
      </c>
      <c r="AU34" s="4"/>
      <c r="AV34" s="4"/>
      <c r="AW34" s="4">
        <v>1</v>
      </c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/>
      <c r="BO34" s="4">
        <v>1</v>
      </c>
      <c r="BP34" s="4"/>
      <c r="BQ34" s="4">
        <v>1</v>
      </c>
      <c r="BR34" s="4"/>
      <c r="BS34" s="4"/>
      <c r="BT34" s="4">
        <v>1</v>
      </c>
      <c r="BU34" s="4"/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/>
      <c r="CE34" s="4">
        <v>1</v>
      </c>
      <c r="CF34" s="4"/>
      <c r="CG34" s="4">
        <v>1</v>
      </c>
      <c r="CH34" s="4"/>
      <c r="CI34" s="4"/>
      <c r="CJ34" s="4">
        <v>1</v>
      </c>
      <c r="CK34" s="4"/>
      <c r="CL34" s="4">
        <v>1</v>
      </c>
      <c r="CM34" s="4"/>
      <c r="CN34" s="4"/>
      <c r="CO34" s="4"/>
      <c r="CP34" s="4">
        <v>1</v>
      </c>
      <c r="CQ34" s="4"/>
      <c r="CR34" s="4">
        <v>1</v>
      </c>
      <c r="CS34" s="4"/>
      <c r="CT34" s="4"/>
      <c r="CU34" s="4">
        <v>1</v>
      </c>
      <c r="CV34" s="4"/>
      <c r="CW34" s="4"/>
      <c r="CX34" s="4"/>
      <c r="CY34" s="4">
        <v>1</v>
      </c>
      <c r="CZ34" s="4"/>
      <c r="DA34" s="4">
        <v>1</v>
      </c>
      <c r="DB34" s="4"/>
      <c r="DC34" s="4"/>
      <c r="DD34" s="4"/>
      <c r="DE34" s="4">
        <v>1</v>
      </c>
      <c r="DF34" s="4"/>
      <c r="DG34" s="4">
        <v>1</v>
      </c>
      <c r="DH34" s="4"/>
      <c r="DI34" s="4"/>
      <c r="DJ34" s="4"/>
      <c r="DK34" s="4">
        <v>1</v>
      </c>
      <c r="DL34" s="4"/>
      <c r="DM34" s="4">
        <v>1</v>
      </c>
      <c r="DN34" s="4"/>
      <c r="DO34" s="4"/>
      <c r="DP34" s="4"/>
      <c r="DQ34" s="4">
        <v>1</v>
      </c>
      <c r="DR34" s="4"/>
      <c r="DS34" s="4">
        <v>1</v>
      </c>
      <c r="DT34" s="4"/>
      <c r="DU34" s="4"/>
      <c r="DV34" s="4"/>
      <c r="DW34" s="4">
        <v>1</v>
      </c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/>
      <c r="EL34" s="4"/>
      <c r="EM34" s="4">
        <v>1</v>
      </c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>
        <v>1</v>
      </c>
      <c r="EX34" s="4"/>
      <c r="EY34" s="4"/>
      <c r="EZ34" s="4"/>
      <c r="FA34" s="4">
        <v>1</v>
      </c>
      <c r="FB34" s="4"/>
      <c r="FC34" s="4">
        <v>1</v>
      </c>
      <c r="FD34" s="4"/>
      <c r="FE34" s="4"/>
      <c r="FF34" s="4"/>
      <c r="FG34" s="4">
        <v>1</v>
      </c>
      <c r="FH34" s="4"/>
      <c r="FI34" s="4"/>
      <c r="FJ34" s="4">
        <v>1</v>
      </c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/>
      <c r="FV34" s="4"/>
      <c r="FW34" s="4">
        <v>1</v>
      </c>
      <c r="FX34" s="4">
        <v>1</v>
      </c>
      <c r="FY34" s="4"/>
      <c r="FZ34" s="4"/>
      <c r="GA34" s="4"/>
      <c r="GB34" s="4">
        <v>1</v>
      </c>
      <c r="GC34" s="4"/>
      <c r="GD34" s="4">
        <v>1</v>
      </c>
      <c r="GE34" s="4"/>
      <c r="GF34" s="4"/>
      <c r="GG34" s="4"/>
      <c r="GH34" s="4">
        <v>1</v>
      </c>
      <c r="GI34" s="4"/>
      <c r="GJ34" s="4"/>
      <c r="GK34" s="4">
        <v>1</v>
      </c>
      <c r="GL34" s="4"/>
      <c r="GM34" s="4">
        <v>1</v>
      </c>
      <c r="GN34" s="4"/>
      <c r="GO34" s="4"/>
      <c r="GP34" s="4"/>
      <c r="GQ34" s="4">
        <v>1</v>
      </c>
      <c r="GR34" s="4"/>
      <c r="GS34" s="4">
        <v>1</v>
      </c>
      <c r="GT34" s="4"/>
      <c r="GU34" s="4"/>
      <c r="GV34" s="4"/>
      <c r="GW34" s="4"/>
      <c r="GX34" s="4">
        <v>1</v>
      </c>
      <c r="GY34" s="4">
        <v>1</v>
      </c>
      <c r="GZ34" s="4"/>
      <c r="HA34" s="4"/>
      <c r="HB34" s="4"/>
      <c r="HC34" s="4">
        <v>1</v>
      </c>
      <c r="HD34" s="4"/>
      <c r="HE34" s="4"/>
      <c r="HF34" s="4">
        <v>1</v>
      </c>
      <c r="HG34" s="4"/>
      <c r="HH34" s="4"/>
      <c r="HI34" s="4">
        <v>1</v>
      </c>
      <c r="HJ34" s="4"/>
      <c r="HK34" s="4">
        <v>1</v>
      </c>
      <c r="HL34" s="4"/>
      <c r="HM34" s="4"/>
      <c r="HN34" s="4"/>
      <c r="HO34" s="4">
        <v>1</v>
      </c>
      <c r="HP34" s="4"/>
      <c r="HQ34" s="4"/>
      <c r="HR34" s="4">
        <v>1</v>
      </c>
      <c r="HS34" s="4"/>
      <c r="HT34" s="4"/>
      <c r="HU34" s="4"/>
      <c r="HV34" s="4">
        <v>1</v>
      </c>
      <c r="HW34" s="4">
        <v>1</v>
      </c>
      <c r="HX34" s="4"/>
      <c r="HY34" s="4"/>
      <c r="HZ34" s="4"/>
      <c r="IA34" s="4">
        <v>1</v>
      </c>
      <c r="IB34" s="4"/>
      <c r="IC34" s="4">
        <v>1</v>
      </c>
      <c r="ID34" s="4"/>
      <c r="IE34" s="4"/>
      <c r="IF34" s="4">
        <v>1</v>
      </c>
      <c r="IG34" s="4"/>
      <c r="IH34" s="4"/>
      <c r="II34" s="4"/>
      <c r="IJ34" s="4">
        <v>1</v>
      </c>
      <c r="IK34" s="4"/>
      <c r="IL34" s="4"/>
      <c r="IM34" s="4">
        <v>1</v>
      </c>
      <c r="IN34" s="4"/>
      <c r="IO34" s="4"/>
      <c r="IP34" s="4"/>
      <c r="IQ34" s="4">
        <v>1</v>
      </c>
      <c r="IR34" s="4"/>
      <c r="IS34" s="4">
        <v>1</v>
      </c>
      <c r="IT34" s="4"/>
      <c r="IU34" s="4"/>
      <c r="IV34" s="4">
        <v>1</v>
      </c>
      <c r="IW34" s="4"/>
      <c r="IX34" s="4"/>
      <c r="IY34" s="4">
        <v>1</v>
      </c>
      <c r="IZ34" s="4"/>
      <c r="JA34" s="4">
        <v>1</v>
      </c>
      <c r="JB34" s="4"/>
      <c r="JC34" s="4"/>
      <c r="JD34" s="4"/>
      <c r="JE34" s="4">
        <v>1</v>
      </c>
      <c r="JF34" s="4"/>
      <c r="JG34" s="4"/>
      <c r="JH34" s="4">
        <v>1</v>
      </c>
      <c r="JI34" s="4"/>
      <c r="JJ34" s="4">
        <v>1</v>
      </c>
      <c r="JK34" s="4"/>
      <c r="JL34" s="4"/>
      <c r="JM34" s="4"/>
      <c r="JN34" s="4">
        <v>1</v>
      </c>
      <c r="JO34" s="4"/>
      <c r="JP34" s="4"/>
      <c r="JQ34" s="4">
        <v>1</v>
      </c>
      <c r="JR34" s="4"/>
      <c r="JS34" s="4"/>
      <c r="JT34" s="4"/>
      <c r="JU34" s="4">
        <v>1</v>
      </c>
      <c r="JV34" s="4"/>
      <c r="JW34" s="4">
        <v>1</v>
      </c>
      <c r="JX34" s="4"/>
      <c r="JY34" s="4"/>
      <c r="JZ34" s="4">
        <v>1</v>
      </c>
      <c r="KA34" s="4"/>
      <c r="KB34" s="4">
        <v>1</v>
      </c>
      <c r="KC34" s="4"/>
      <c r="KD34" s="4"/>
      <c r="KE34" s="4"/>
      <c r="KF34" s="4">
        <v>1</v>
      </c>
      <c r="KG34" s="4"/>
      <c r="KH34" s="4"/>
      <c r="KI34" s="4">
        <v>1</v>
      </c>
      <c r="KJ34" s="4"/>
      <c r="KK34" s="4">
        <v>1</v>
      </c>
      <c r="KL34" s="4"/>
      <c r="KM34" s="4"/>
      <c r="KN34" s="4"/>
      <c r="KO34" s="4">
        <v>1</v>
      </c>
      <c r="KP34" s="4"/>
      <c r="KQ34" s="4"/>
      <c r="KR34" s="4">
        <v>1</v>
      </c>
      <c r="KS34" s="4"/>
      <c r="KT34" s="4"/>
      <c r="KU34" s="4"/>
      <c r="KV34" s="30">
        <v>1</v>
      </c>
      <c r="KW34" s="4"/>
      <c r="KX34" s="4">
        <v>1</v>
      </c>
      <c r="KY34" s="4"/>
      <c r="KZ34" s="4"/>
      <c r="LA34" s="4">
        <v>1</v>
      </c>
      <c r="LB34" s="4"/>
      <c r="LC34" s="4">
        <v>1</v>
      </c>
      <c r="LD34" s="4"/>
      <c r="LE34" s="4"/>
    </row>
    <row r="35" spans="1:317" x14ac:dyDescent="0.25">
      <c r="A35" s="3">
        <v>22</v>
      </c>
      <c r="B35" s="4" t="s">
        <v>2743</v>
      </c>
      <c r="C35" s="3"/>
      <c r="D35" s="3">
        <v>1</v>
      </c>
      <c r="E35" s="3"/>
      <c r="F35" s="4"/>
      <c r="G35" s="4">
        <v>1</v>
      </c>
      <c r="H35" s="4"/>
      <c r="I35" s="4"/>
      <c r="J35" s="4">
        <v>1</v>
      </c>
      <c r="K35" s="4"/>
      <c r="L35" s="4">
        <v>1</v>
      </c>
      <c r="M35" s="4"/>
      <c r="N35" s="4"/>
      <c r="O35" s="4"/>
      <c r="P35" s="4">
        <v>1</v>
      </c>
      <c r="Q35" s="4"/>
      <c r="R35" s="4"/>
      <c r="S35" s="4">
        <v>1</v>
      </c>
      <c r="T35" s="4"/>
      <c r="U35" s="4"/>
      <c r="V35" s="4"/>
      <c r="W35" s="4">
        <v>1</v>
      </c>
      <c r="X35" s="4">
        <v>1</v>
      </c>
      <c r="Y35" s="4"/>
      <c r="Z35" s="4"/>
      <c r="AA35" s="4">
        <v>1</v>
      </c>
      <c r="AB35" s="4"/>
      <c r="AC35" s="4"/>
      <c r="AD35" s="4"/>
      <c r="AE35" s="4">
        <v>1</v>
      </c>
      <c r="AF35" s="4"/>
      <c r="AG35" s="4">
        <v>1</v>
      </c>
      <c r="AH35" s="4"/>
      <c r="AI35" s="10"/>
      <c r="AJ35" s="4"/>
      <c r="AK35" s="4">
        <v>1</v>
      </c>
      <c r="AL35" s="4"/>
      <c r="AM35" s="4"/>
      <c r="AN35" s="4">
        <v>1</v>
      </c>
      <c r="AO35" s="4"/>
      <c r="AP35" s="4"/>
      <c r="AQ35" s="4"/>
      <c r="AR35" s="4">
        <v>1</v>
      </c>
      <c r="AS35" s="4"/>
      <c r="AT35" s="4">
        <v>1</v>
      </c>
      <c r="AU35" s="4"/>
      <c r="AV35" s="4">
        <v>1</v>
      </c>
      <c r="AW35" s="4"/>
      <c r="AX35" s="4"/>
      <c r="AY35" s="4"/>
      <c r="AZ35" s="4">
        <v>1</v>
      </c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/>
      <c r="BR35" s="4">
        <v>1</v>
      </c>
      <c r="BS35" s="4"/>
      <c r="BT35" s="4">
        <v>1</v>
      </c>
      <c r="BU35" s="4"/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/>
      <c r="CE35" s="4">
        <v>1</v>
      </c>
      <c r="CF35" s="4"/>
      <c r="CG35" s="4">
        <v>1</v>
      </c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/>
      <c r="CS35" s="4">
        <v>1</v>
      </c>
      <c r="CT35" s="4"/>
      <c r="CU35" s="4">
        <v>1</v>
      </c>
      <c r="CV35" s="4"/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/>
      <c r="DF35" s="4">
        <v>1</v>
      </c>
      <c r="DG35" s="4"/>
      <c r="DH35" s="4">
        <v>1</v>
      </c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/>
      <c r="DZ35" s="4">
        <v>1</v>
      </c>
      <c r="EA35" s="4"/>
      <c r="EB35" s="4">
        <v>1</v>
      </c>
      <c r="EC35" s="4"/>
      <c r="ED35" s="4"/>
      <c r="EE35" s="4"/>
      <c r="EF35" s="4">
        <v>1</v>
      </c>
      <c r="EG35" s="4"/>
      <c r="EH35" s="4">
        <v>1</v>
      </c>
      <c r="EI35" s="4"/>
      <c r="EJ35" s="4"/>
      <c r="EK35" s="4"/>
      <c r="EL35" s="4"/>
      <c r="EM35" s="4">
        <v>1</v>
      </c>
      <c r="EN35" s="4"/>
      <c r="EO35" s="4">
        <v>1</v>
      </c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/>
      <c r="FD35" s="4"/>
      <c r="FE35" s="4">
        <v>1</v>
      </c>
      <c r="FF35" s="4">
        <v>1</v>
      </c>
      <c r="FG35" s="4"/>
      <c r="FH35" s="4"/>
      <c r="FI35" s="4"/>
      <c r="FJ35" s="4">
        <v>1</v>
      </c>
      <c r="FK35" s="4"/>
      <c r="FL35" s="4">
        <v>1</v>
      </c>
      <c r="FM35" s="4"/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/>
      <c r="FW35" s="4">
        <v>1</v>
      </c>
      <c r="FX35" s="4"/>
      <c r="FY35" s="4">
        <v>1</v>
      </c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/>
      <c r="GK35" s="4">
        <v>1</v>
      </c>
      <c r="GL35" s="4"/>
      <c r="GM35" s="4">
        <v>1</v>
      </c>
      <c r="GN35" s="4"/>
      <c r="GO35" s="4"/>
      <c r="GP35" s="4"/>
      <c r="GQ35" s="4">
        <v>1</v>
      </c>
      <c r="GR35" s="4"/>
      <c r="GS35" s="4"/>
      <c r="GT35" s="4">
        <v>1</v>
      </c>
      <c r="GU35" s="4"/>
      <c r="GV35" s="4"/>
      <c r="GW35" s="4"/>
      <c r="GX35" s="4">
        <v>1</v>
      </c>
      <c r="GY35" s="4"/>
      <c r="GZ35" s="4">
        <v>1</v>
      </c>
      <c r="HA35" s="4"/>
      <c r="HB35" s="4">
        <v>1</v>
      </c>
      <c r="HC35" s="4"/>
      <c r="HD35" s="4"/>
      <c r="HE35" s="4">
        <v>1</v>
      </c>
      <c r="HF35" s="4"/>
      <c r="HG35" s="4"/>
      <c r="HH35" s="4"/>
      <c r="HI35" s="4">
        <v>1</v>
      </c>
      <c r="HJ35" s="4"/>
      <c r="HK35" s="4">
        <v>1</v>
      </c>
      <c r="HL35" s="4"/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/>
      <c r="HV35" s="4">
        <v>1</v>
      </c>
      <c r="HW35" s="4">
        <v>1</v>
      </c>
      <c r="HX35" s="4"/>
      <c r="HY35" s="4"/>
      <c r="HZ35" s="4">
        <v>1</v>
      </c>
      <c r="IA35" s="4"/>
      <c r="IB35" s="4"/>
      <c r="IC35" s="4"/>
      <c r="ID35" s="4">
        <v>1</v>
      </c>
      <c r="IE35" s="4"/>
      <c r="IF35" s="4">
        <v>1</v>
      </c>
      <c r="IG35" s="4"/>
      <c r="IH35" s="4"/>
      <c r="II35" s="4"/>
      <c r="IJ35" s="4">
        <v>1</v>
      </c>
      <c r="IK35" s="4"/>
      <c r="IL35" s="4"/>
      <c r="IM35" s="4">
        <v>1</v>
      </c>
      <c r="IN35" s="4"/>
      <c r="IO35" s="4"/>
      <c r="IP35" s="4"/>
      <c r="IQ35" s="4">
        <v>1</v>
      </c>
      <c r="IR35" s="4"/>
      <c r="IS35" s="4">
        <v>1</v>
      </c>
      <c r="IT35" s="4"/>
      <c r="IU35" s="4">
        <v>1</v>
      </c>
      <c r="IV35" s="4"/>
      <c r="IW35" s="4"/>
      <c r="IX35" s="4">
        <v>1</v>
      </c>
      <c r="IY35" s="4"/>
      <c r="IZ35" s="4"/>
      <c r="JA35" s="4">
        <v>1</v>
      </c>
      <c r="JB35" s="4"/>
      <c r="JC35" s="4"/>
      <c r="JD35" s="4">
        <v>1</v>
      </c>
      <c r="JE35" s="4"/>
      <c r="JF35" s="4"/>
      <c r="JG35" s="4"/>
      <c r="JH35" s="4">
        <v>1</v>
      </c>
      <c r="JI35" s="4"/>
      <c r="JJ35" s="4">
        <v>1</v>
      </c>
      <c r="JK35" s="4"/>
      <c r="JL35" s="4"/>
      <c r="JM35" s="4"/>
      <c r="JN35" s="4">
        <v>1</v>
      </c>
      <c r="JO35" s="4"/>
      <c r="JP35" s="4"/>
      <c r="JQ35" s="4">
        <v>1</v>
      </c>
      <c r="JR35" s="4"/>
      <c r="JS35" s="4"/>
      <c r="JT35" s="4"/>
      <c r="JU35" s="4">
        <v>1</v>
      </c>
      <c r="JV35" s="4"/>
      <c r="JW35" s="4">
        <v>1</v>
      </c>
      <c r="JX35" s="4"/>
      <c r="JY35" s="4">
        <v>1</v>
      </c>
      <c r="JZ35" s="4"/>
      <c r="KA35" s="4"/>
      <c r="KB35" s="4">
        <v>1</v>
      </c>
      <c r="KC35" s="4"/>
      <c r="KD35" s="4"/>
      <c r="KE35" s="4">
        <v>1</v>
      </c>
      <c r="KF35" s="4"/>
      <c r="KG35" s="4"/>
      <c r="KH35" s="4"/>
      <c r="KI35" s="4">
        <v>1</v>
      </c>
      <c r="KJ35" s="4"/>
      <c r="KK35" s="4">
        <v>1</v>
      </c>
      <c r="KL35" s="4"/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/>
      <c r="KV35" s="30">
        <v>1</v>
      </c>
      <c r="KW35" s="4">
        <v>1</v>
      </c>
      <c r="KX35" s="4"/>
      <c r="KY35" s="4"/>
      <c r="KZ35" s="4">
        <v>1</v>
      </c>
      <c r="LA35" s="4"/>
      <c r="LB35" s="4"/>
      <c r="LC35" s="4">
        <v>1</v>
      </c>
      <c r="LD35" s="4"/>
      <c r="LE35" s="4"/>
    </row>
    <row r="36" spans="1:317" x14ac:dyDescent="0.25">
      <c r="A36" s="65" t="s">
        <v>789</v>
      </c>
      <c r="B36" s="66"/>
      <c r="C36" s="3">
        <f>SUM(C14:C35)</f>
        <v>17</v>
      </c>
      <c r="D36" s="3">
        <f>SUM(D14:D35)</f>
        <v>5</v>
      </c>
      <c r="E36" s="3">
        <f>SUM(E14:E35)</f>
        <v>0</v>
      </c>
      <c r="F36" s="3">
        <f>SUM(F14:F35)</f>
        <v>8</v>
      </c>
      <c r="G36" s="3">
        <f>SUM(G14:G35)</f>
        <v>11</v>
      </c>
      <c r="H36" s="3">
        <f>SUM(H14:H35)</f>
        <v>3</v>
      </c>
      <c r="I36" s="3">
        <f>SUM(I14:I35)</f>
        <v>10</v>
      </c>
      <c r="J36" s="3">
        <f>SUM(J14:J35)</f>
        <v>10</v>
      </c>
      <c r="K36" s="3">
        <f>SUM(K14:K35)</f>
        <v>2</v>
      </c>
      <c r="L36" s="3">
        <f>SUM(L14:L35)</f>
        <v>14</v>
      </c>
      <c r="M36" s="3">
        <f>SUM(M14:M35)</f>
        <v>6</v>
      </c>
      <c r="N36" s="3">
        <f>SUM(N14:N35)</f>
        <v>2</v>
      </c>
      <c r="O36" s="3">
        <f>SUM(O14:O35)</f>
        <v>11</v>
      </c>
      <c r="P36" s="3">
        <f>SUM(P14:P35)</f>
        <v>11</v>
      </c>
      <c r="Q36" s="3">
        <f>SUM(Q14:Q35)</f>
        <v>0</v>
      </c>
      <c r="R36" s="3">
        <f>SUM(R14:R35)</f>
        <v>5</v>
      </c>
      <c r="S36" s="3">
        <f>SUM(S14:S35)</f>
        <v>16</v>
      </c>
      <c r="T36" s="3">
        <f>SUM(T14:T35)</f>
        <v>1</v>
      </c>
      <c r="U36" s="3">
        <f>SUM(U14:U35)</f>
        <v>2</v>
      </c>
      <c r="V36" s="3">
        <f>SUM(V14:V35)</f>
        <v>12</v>
      </c>
      <c r="W36" s="3">
        <f>SUM(W14:W35)</f>
        <v>8</v>
      </c>
      <c r="X36" s="3">
        <f>SUM(X14:X35)</f>
        <v>22</v>
      </c>
      <c r="Y36" s="3">
        <f>SUM(Y14:Y35)</f>
        <v>0</v>
      </c>
      <c r="Z36" s="3">
        <f>SUM(Z14:Z35)</f>
        <v>0</v>
      </c>
      <c r="AA36" s="3">
        <f>SUM(AA14:AA35)</f>
        <v>4</v>
      </c>
      <c r="AB36" s="3">
        <f>SUM(AB14:AB35)</f>
        <v>14</v>
      </c>
      <c r="AC36" s="3">
        <f>SUM(AC14:AC35)</f>
        <v>4</v>
      </c>
      <c r="AD36" s="3">
        <f>SUM(AD14:AD35)</f>
        <v>9</v>
      </c>
      <c r="AE36" s="3">
        <f>SUM(AE14:AE35)</f>
        <v>11</v>
      </c>
      <c r="AF36" s="3">
        <f>SUM(AF14:AF35)</f>
        <v>2</v>
      </c>
      <c r="AG36" s="3">
        <f>SUM(AG14:AG35)</f>
        <v>10</v>
      </c>
      <c r="AH36" s="3">
        <f>SUM(AH14:AH35)</f>
        <v>11</v>
      </c>
      <c r="AI36" s="3">
        <f>SUM(AI14:AI35)</f>
        <v>1</v>
      </c>
      <c r="AJ36" s="3">
        <f>SUM(AJ14:AJ35)</f>
        <v>13</v>
      </c>
      <c r="AK36" s="3">
        <f>SUM(AK14:AK35)</f>
        <v>9</v>
      </c>
      <c r="AL36" s="3">
        <f>SUM(AL14:AL35)</f>
        <v>0</v>
      </c>
      <c r="AM36" s="3">
        <f>SUM(AM14:AM35)</f>
        <v>11</v>
      </c>
      <c r="AN36" s="3">
        <f>SUM(AN14:AN35)</f>
        <v>10</v>
      </c>
      <c r="AO36" s="3">
        <f>SUM(AO14:AO35)</f>
        <v>1</v>
      </c>
      <c r="AP36" s="3">
        <f>SUM(AP14:AP35)</f>
        <v>6</v>
      </c>
      <c r="AQ36" s="3">
        <f>SUM(AQ14:AQ35)</f>
        <v>10</v>
      </c>
      <c r="AR36" s="3">
        <f>SUM(AR14:AR35)</f>
        <v>6</v>
      </c>
      <c r="AS36" s="3">
        <f>SUM(AS14:AS35)</f>
        <v>13</v>
      </c>
      <c r="AT36" s="3">
        <f>SUM(AT14:AT35)</f>
        <v>7</v>
      </c>
      <c r="AU36" s="3">
        <f>SUM(AU14:AU35)</f>
        <v>2</v>
      </c>
      <c r="AV36" s="3">
        <f>SUM(AV14:AV35)</f>
        <v>11</v>
      </c>
      <c r="AW36" s="3">
        <f>SUM(AW14:AW35)</f>
        <v>8</v>
      </c>
      <c r="AX36" s="3">
        <f>SUM(AX14:AX35)</f>
        <v>3</v>
      </c>
      <c r="AY36" s="3">
        <f>SUM(AY14:AY35)</f>
        <v>9</v>
      </c>
      <c r="AZ36" s="3">
        <f>SUM(AZ14:AZ35)</f>
        <v>13</v>
      </c>
      <c r="BA36" s="3">
        <f>SUM(BA14:BA35)</f>
        <v>0</v>
      </c>
      <c r="BB36" s="3">
        <f>SUM(BB14:BB35)</f>
        <v>10</v>
      </c>
      <c r="BC36" s="3">
        <f>SUM(BC14:BC35)</f>
        <v>9</v>
      </c>
      <c r="BD36" s="3">
        <f>SUM(BD14:BD35)</f>
        <v>3</v>
      </c>
      <c r="BE36" s="3">
        <f>SUM(BE14:BE35)</f>
        <v>22</v>
      </c>
      <c r="BF36" s="3">
        <f>SUM(BF14:BF35)</f>
        <v>0</v>
      </c>
      <c r="BG36" s="3">
        <f>SUM(BG14:BG35)</f>
        <v>0</v>
      </c>
      <c r="BH36" s="3">
        <f>SUM(BH14:BH35)</f>
        <v>10</v>
      </c>
      <c r="BI36" s="3">
        <f>SUM(BI14:BI35)</f>
        <v>9</v>
      </c>
      <c r="BJ36" s="3">
        <f>SUM(BJ14:BJ35)</f>
        <v>3</v>
      </c>
      <c r="BK36" s="3">
        <f>SUM(BK14:BK35)</f>
        <v>22</v>
      </c>
      <c r="BL36" s="3">
        <f>SUM(BL14:BL35)</f>
        <v>0</v>
      </c>
      <c r="BM36" s="3">
        <f>SUM(BM14:BM35)</f>
        <v>0</v>
      </c>
      <c r="BN36" s="3">
        <f>SUM(BN14:BN35)</f>
        <v>4</v>
      </c>
      <c r="BO36" s="3">
        <f>SUM(BO14:BO35)</f>
        <v>14</v>
      </c>
      <c r="BP36" s="3">
        <f>SUM(BP14:BP35)</f>
        <v>4</v>
      </c>
      <c r="BQ36" s="3">
        <f>SUM(BQ14:BQ35)</f>
        <v>8</v>
      </c>
      <c r="BR36" s="3">
        <f>SUM(BR14:BR35)</f>
        <v>12</v>
      </c>
      <c r="BS36" s="3">
        <f>SUM(BS14:BS35)</f>
        <v>2</v>
      </c>
      <c r="BT36" s="3">
        <f>SUM(BT14:BT35)</f>
        <v>10</v>
      </c>
      <c r="BU36" s="3">
        <f>SUM(BU14:BU35)</f>
        <v>11</v>
      </c>
      <c r="BV36" s="3">
        <f>SUM(BV14:BV35)</f>
        <v>1</v>
      </c>
      <c r="BW36" s="3">
        <f>SUM(BW14:BW35)</f>
        <v>11</v>
      </c>
      <c r="BX36" s="3">
        <f>SUM(BX14:BX35)</f>
        <v>11</v>
      </c>
      <c r="BY36" s="3">
        <f>SUM(BY14:BY35)</f>
        <v>0</v>
      </c>
      <c r="BZ36" s="3">
        <f>SUM(BZ14:BZ35)</f>
        <v>5</v>
      </c>
      <c r="CA36" s="3">
        <f>SUM(CA14:CA35)</f>
        <v>16</v>
      </c>
      <c r="CB36" s="3">
        <f>SUM(CB14:CB35)</f>
        <v>1</v>
      </c>
      <c r="CC36" s="3">
        <f>SUM(CC14:CC35)</f>
        <v>2</v>
      </c>
      <c r="CD36" s="3">
        <f>SUM(CD14:CD35)</f>
        <v>12</v>
      </c>
      <c r="CE36" s="3">
        <f>SUM(CE14:CE35)</f>
        <v>8</v>
      </c>
      <c r="CF36" s="3">
        <f>SUM(CF14:CF35)</f>
        <v>7</v>
      </c>
      <c r="CG36" s="3">
        <f>SUM(CG14:CG35)</f>
        <v>12</v>
      </c>
      <c r="CH36" s="3">
        <f>SUM(CH14:CH35)</f>
        <v>3</v>
      </c>
      <c r="CI36" s="3">
        <f>SUM(CI14:CI35)</f>
        <v>4</v>
      </c>
      <c r="CJ36" s="3">
        <f>SUM(CJ14:CJ35)</f>
        <v>14</v>
      </c>
      <c r="CK36" s="3">
        <f>SUM(CK14:CK35)</f>
        <v>4</v>
      </c>
      <c r="CL36" s="3">
        <f>SUM(CL14:CL35)</f>
        <v>22</v>
      </c>
      <c r="CM36" s="3">
        <f>SUM(CM14:CM35)</f>
        <v>0</v>
      </c>
      <c r="CN36" s="3">
        <f>SUM(CN14:CN35)</f>
        <v>0</v>
      </c>
      <c r="CO36" s="3">
        <f>SUM(CO14:CO35)</f>
        <v>4</v>
      </c>
      <c r="CP36" s="3">
        <f>SUM(CP14:CP35)</f>
        <v>14</v>
      </c>
      <c r="CQ36" s="3">
        <f>SUM(CQ14:CQ35)</f>
        <v>4</v>
      </c>
      <c r="CR36" s="3">
        <f>SUM(CR14:CR35)</f>
        <v>6</v>
      </c>
      <c r="CS36" s="3">
        <f>SUM(CS14:CS35)</f>
        <v>14</v>
      </c>
      <c r="CT36" s="3">
        <f>SUM(CT14:CT35)</f>
        <v>2</v>
      </c>
      <c r="CU36" s="3">
        <f>SUM(CU14:CU35)</f>
        <v>10</v>
      </c>
      <c r="CV36" s="3">
        <f>SUM(CV14:CV35)</f>
        <v>11</v>
      </c>
      <c r="CW36" s="3">
        <f>SUM(CW14:CW35)</f>
        <v>1</v>
      </c>
      <c r="CX36" s="3">
        <f>SUM(CX14:CX35)</f>
        <v>11</v>
      </c>
      <c r="CY36" s="3">
        <f>SUM(CY14:CY35)</f>
        <v>11</v>
      </c>
      <c r="CZ36" s="3">
        <f>SUM(CZ14:CZ35)</f>
        <v>0</v>
      </c>
      <c r="DA36" s="3">
        <f>SUM(DA14:DA35)</f>
        <v>14</v>
      </c>
      <c r="DB36" s="3">
        <f>SUM(DB14:DB35)</f>
        <v>7</v>
      </c>
      <c r="DC36" s="3">
        <f>SUM(DC14:DC35)</f>
        <v>1</v>
      </c>
      <c r="DD36" s="3">
        <f>SUM(DD14:DD35)</f>
        <v>8</v>
      </c>
      <c r="DE36" s="3">
        <f>SUM(DE14:DE35)</f>
        <v>9</v>
      </c>
      <c r="DF36" s="3">
        <f>SUM(DF14:DF35)</f>
        <v>5</v>
      </c>
      <c r="DG36" s="3">
        <f>SUM(DG14:DG35)</f>
        <v>9</v>
      </c>
      <c r="DH36" s="3">
        <f>SUM(DH14:DH35)</f>
        <v>9</v>
      </c>
      <c r="DI36" s="3">
        <f>SUM(DI14:DI35)</f>
        <v>4</v>
      </c>
      <c r="DJ36" s="3">
        <f>SUM(DJ14:DJ35)</f>
        <v>4</v>
      </c>
      <c r="DK36" s="3">
        <f>SUM(DK14:DK35)</f>
        <v>14</v>
      </c>
      <c r="DL36" s="3">
        <f>SUM(DL14:DL35)</f>
        <v>4</v>
      </c>
      <c r="DM36" s="3">
        <f>SUM(DM14:DM35)</f>
        <v>22</v>
      </c>
      <c r="DN36" s="3">
        <f>SUM(DN14:DN35)</f>
        <v>0</v>
      </c>
      <c r="DO36" s="3">
        <f>SUM(DO14:DO35)</f>
        <v>0</v>
      </c>
      <c r="DP36" s="3">
        <f>SUM(DP14:DP35)</f>
        <v>4</v>
      </c>
      <c r="DQ36" s="3">
        <f>SUM(DQ14:DQ35)</f>
        <v>14</v>
      </c>
      <c r="DR36" s="3">
        <f>SUM(DR14:DR35)</f>
        <v>4</v>
      </c>
      <c r="DS36" s="3">
        <f>SUM(DS14:DS35)</f>
        <v>22</v>
      </c>
      <c r="DT36" s="3">
        <f>SUM(DT14:DT35)</f>
        <v>0</v>
      </c>
      <c r="DU36" s="3">
        <f>SUM(DU14:DU35)</f>
        <v>0</v>
      </c>
      <c r="DV36" s="3">
        <f>SUM(DV14:DV35)</f>
        <v>4</v>
      </c>
      <c r="DW36" s="3">
        <f>SUM(DW14:DW35)</f>
        <v>14</v>
      </c>
      <c r="DX36" s="3">
        <f>SUM(DX14:DX35)</f>
        <v>4</v>
      </c>
      <c r="DY36" s="3">
        <f>SUM(DY14:DY35)</f>
        <v>18</v>
      </c>
      <c r="DZ36" s="3">
        <f>SUM(DZ14:DZ35)</f>
        <v>4</v>
      </c>
      <c r="EA36" s="3">
        <f>SUM(EA14:EA35)</f>
        <v>0</v>
      </c>
      <c r="EB36" s="3">
        <f>SUM(EB14:EB35)</f>
        <v>11</v>
      </c>
      <c r="EC36" s="3">
        <f>SUM(EC14:EC35)</f>
        <v>9</v>
      </c>
      <c r="ED36" s="3">
        <f>SUM(ED14:ED35)</f>
        <v>2</v>
      </c>
      <c r="EE36" s="3">
        <f>SUM(EE14:EE35)</f>
        <v>8</v>
      </c>
      <c r="EF36" s="3">
        <f>SUM(EF14:EF35)</f>
        <v>12</v>
      </c>
      <c r="EG36" s="3">
        <f>SUM(EG14:EG35)</f>
        <v>2</v>
      </c>
      <c r="EH36" s="3">
        <f>SUM(EH14:EH35)</f>
        <v>10</v>
      </c>
      <c r="EI36" s="3">
        <f>SUM(EI14:EI35)</f>
        <v>11</v>
      </c>
      <c r="EJ36" s="3">
        <f>SUM(EJ14:EJ35)</f>
        <v>1</v>
      </c>
      <c r="EK36" s="3">
        <f>SUM(EK14:EK35)</f>
        <v>11</v>
      </c>
      <c r="EL36" s="3">
        <f>SUM(EL14:EL35)</f>
        <v>7</v>
      </c>
      <c r="EM36" s="3">
        <f>SUM(EM14:EM35)</f>
        <v>4</v>
      </c>
      <c r="EN36" s="3">
        <f>SUM(EN14:EN35)</f>
        <v>5</v>
      </c>
      <c r="EO36" s="3">
        <f>SUM(EO14:EO35)</f>
        <v>16</v>
      </c>
      <c r="EP36" s="3">
        <f>SUM(EP14:EP35)</f>
        <v>1</v>
      </c>
      <c r="EQ36" s="3">
        <f>SUM(EQ14:EQ35)</f>
        <v>4</v>
      </c>
      <c r="ER36" s="3">
        <f>SUM(ER14:ER35)</f>
        <v>14</v>
      </c>
      <c r="ES36" s="3">
        <f>SUM(ES14:ES35)</f>
        <v>4</v>
      </c>
      <c r="ET36" s="3">
        <f>SUM(ET14:ET35)</f>
        <v>4</v>
      </c>
      <c r="EU36" s="3">
        <f>SUM(EU14:EU35)</f>
        <v>14</v>
      </c>
      <c r="EV36" s="3">
        <f>SUM(EV14:EV35)</f>
        <v>4</v>
      </c>
      <c r="EW36" s="3">
        <f>SUM(EW14:EW35)</f>
        <v>13</v>
      </c>
      <c r="EX36" s="3">
        <f>SUM(EX14:EX35)</f>
        <v>9</v>
      </c>
      <c r="EY36" s="3">
        <f>SUM(EY14:EY35)</f>
        <v>0</v>
      </c>
      <c r="EZ36" s="3">
        <f>SUM(EZ14:EZ35)</f>
        <v>4</v>
      </c>
      <c r="FA36" s="3">
        <f>SUM(FA14:FA35)</f>
        <v>14</v>
      </c>
      <c r="FB36" s="3">
        <f>SUM(FB14:FB35)</f>
        <v>4</v>
      </c>
      <c r="FC36" s="3">
        <f>SUM(FC14:FC35)</f>
        <v>14</v>
      </c>
      <c r="FD36" s="3">
        <f>SUM(FD14:FD35)</f>
        <v>7</v>
      </c>
      <c r="FE36" s="3">
        <f>SUM(FE14:FE35)</f>
        <v>1</v>
      </c>
      <c r="FF36" s="3">
        <f>SUM(FF14:FF35)</f>
        <v>4</v>
      </c>
      <c r="FG36" s="3">
        <f>SUM(FG14:FG35)</f>
        <v>14</v>
      </c>
      <c r="FH36" s="3">
        <f>SUM(FH14:FH35)</f>
        <v>4</v>
      </c>
      <c r="FI36" s="3">
        <f>SUM(FI14:FI35)</f>
        <v>0</v>
      </c>
      <c r="FJ36" s="3">
        <f>SUM(FJ14:FJ35)</f>
        <v>20</v>
      </c>
      <c r="FK36" s="3">
        <f>SUM(FK14:FK35)</f>
        <v>2</v>
      </c>
      <c r="FL36" s="3">
        <f>SUM(FL14:FL35)</f>
        <v>10</v>
      </c>
      <c r="FM36" s="3">
        <f>SUM(FM14:FM35)</f>
        <v>11</v>
      </c>
      <c r="FN36" s="3">
        <f>SUM(FN14:FN35)</f>
        <v>1</v>
      </c>
      <c r="FO36" s="3">
        <f>SUM(FO14:FO35)</f>
        <v>16</v>
      </c>
      <c r="FP36" s="3">
        <f>SUM(FP14:FP35)</f>
        <v>6</v>
      </c>
      <c r="FQ36" s="3">
        <f>SUM(FQ14:FQ35)</f>
        <v>0</v>
      </c>
      <c r="FR36" s="3">
        <f>SUM(FR14:FR35)</f>
        <v>11</v>
      </c>
      <c r="FS36" s="3">
        <f>SUM(FS14:FS35)</f>
        <v>11</v>
      </c>
      <c r="FT36" s="3">
        <f>SUM(FT14:FT35)</f>
        <v>0</v>
      </c>
      <c r="FU36" s="3">
        <f>SUM(FU14:FU35)</f>
        <v>8</v>
      </c>
      <c r="FV36" s="3">
        <f>SUM(FV14:FV35)</f>
        <v>9</v>
      </c>
      <c r="FW36" s="3">
        <f>SUM(FW14:FW35)</f>
        <v>5</v>
      </c>
      <c r="FX36" s="3">
        <f>SUM(FX14:FX35)</f>
        <v>3</v>
      </c>
      <c r="FY36" s="3">
        <f>SUM(FY14:FY35)</f>
        <v>13</v>
      </c>
      <c r="FZ36" s="3">
        <f>SUM(FZ14:FZ35)</f>
        <v>6</v>
      </c>
      <c r="GA36" s="3">
        <f>SUM(GA14:GA35)</f>
        <v>4</v>
      </c>
      <c r="GB36" s="3">
        <f>SUM(GB14:GB35)</f>
        <v>14</v>
      </c>
      <c r="GC36" s="3">
        <f>SUM(GC14:GC35)</f>
        <v>4</v>
      </c>
      <c r="GD36" s="3">
        <f>SUM(GD14:GD35)</f>
        <v>22</v>
      </c>
      <c r="GE36" s="3">
        <f>SUM(GE14:GE35)</f>
        <v>0</v>
      </c>
      <c r="GF36" s="3">
        <f>SUM(GF14:GF35)</f>
        <v>0</v>
      </c>
      <c r="GG36" s="3">
        <f>SUM(GG14:GG35)</f>
        <v>4</v>
      </c>
      <c r="GH36" s="3">
        <f>SUM(GH14:GH35)</f>
        <v>14</v>
      </c>
      <c r="GI36" s="3">
        <f>SUM(GI14:GI35)</f>
        <v>4</v>
      </c>
      <c r="GJ36" s="3">
        <f>SUM(GJ14:GJ35)</f>
        <v>0</v>
      </c>
      <c r="GK36" s="3">
        <f>SUM(GK14:GK35)</f>
        <v>20</v>
      </c>
      <c r="GL36" s="3">
        <f>SUM(GL14:GL35)</f>
        <v>2</v>
      </c>
      <c r="GM36" s="3">
        <f>SUM(GM14:GM35)</f>
        <v>10</v>
      </c>
      <c r="GN36" s="3">
        <f>SUM(GN14:GN35)</f>
        <v>11</v>
      </c>
      <c r="GO36" s="3">
        <f>SUM(GO14:GO35)</f>
        <v>1</v>
      </c>
      <c r="GP36" s="3">
        <f>SUM(GP14:GP35)</f>
        <v>11</v>
      </c>
      <c r="GQ36" s="3">
        <f>SUM(GQ14:GQ35)</f>
        <v>11</v>
      </c>
      <c r="GR36" s="3">
        <f>SUM(GR14:GR35)</f>
        <v>0</v>
      </c>
      <c r="GS36" s="3">
        <f>SUM(GS14:GS35)</f>
        <v>11</v>
      </c>
      <c r="GT36" s="3">
        <f>SUM(GT14:GT35)</f>
        <v>11</v>
      </c>
      <c r="GU36" s="3">
        <f>SUM(GU14:GU35)</f>
        <v>0</v>
      </c>
      <c r="GV36" s="3">
        <f>SUM(GV14:GV35)</f>
        <v>6</v>
      </c>
      <c r="GW36" s="3">
        <f>SUM(GW14:GW35)</f>
        <v>10</v>
      </c>
      <c r="GX36" s="3">
        <f>SUM(GX14:GX35)</f>
        <v>6</v>
      </c>
      <c r="GY36" s="3">
        <f>SUM(GY14:GY35)</f>
        <v>10</v>
      </c>
      <c r="GZ36" s="3">
        <f>SUM(GZ14:GZ35)</f>
        <v>12</v>
      </c>
      <c r="HA36" s="3">
        <f>SUM(HA14:HA35)</f>
        <v>0</v>
      </c>
      <c r="HB36" s="3">
        <f>SUM(HB14:HB35)</f>
        <v>4</v>
      </c>
      <c r="HC36" s="3">
        <f>SUM(HC14:HC35)</f>
        <v>14</v>
      </c>
      <c r="HD36" s="3">
        <f>SUM(HD14:HD35)</f>
        <v>4</v>
      </c>
      <c r="HE36" s="3">
        <f>SUM(HE14:HE35)</f>
        <v>4</v>
      </c>
      <c r="HF36" s="3">
        <f>SUM(HF14:HF35)</f>
        <v>14</v>
      </c>
      <c r="HG36" s="3">
        <f>SUM(HG14:HG35)</f>
        <v>4</v>
      </c>
      <c r="HH36" s="3">
        <f>SUM(HH14:HH35)</f>
        <v>6</v>
      </c>
      <c r="HI36" s="3">
        <f>SUM(HI14:HI35)</f>
        <v>15</v>
      </c>
      <c r="HJ36" s="3">
        <f>SUM(HJ14:HJ35)</f>
        <v>1</v>
      </c>
      <c r="HK36" s="3">
        <f>SUM(HK14:HK35)</f>
        <v>10</v>
      </c>
      <c r="HL36" s="3">
        <f>SUM(HL14:HL35)</f>
        <v>11</v>
      </c>
      <c r="HM36" s="3">
        <f>SUM(HM14:HM35)</f>
        <v>1</v>
      </c>
      <c r="HN36" s="3">
        <f>SUM(HN14:HN35)</f>
        <v>11</v>
      </c>
      <c r="HO36" s="3">
        <f>SUM(HO14:HO35)</f>
        <v>11</v>
      </c>
      <c r="HP36" s="3">
        <f>SUM(HP14:HP35)</f>
        <v>0</v>
      </c>
      <c r="HQ36" s="3">
        <f>SUM(HQ14:HQ35)</f>
        <v>5</v>
      </c>
      <c r="HR36" s="3">
        <f>SUM(HR14:HR35)</f>
        <v>16</v>
      </c>
      <c r="HS36" s="3">
        <f>SUM(HS14:HS35)</f>
        <v>1</v>
      </c>
      <c r="HT36" s="3">
        <f>SUM(HT14:HT35)</f>
        <v>2</v>
      </c>
      <c r="HU36" s="3">
        <f>SUM(HU14:HU35)</f>
        <v>12</v>
      </c>
      <c r="HV36" s="3">
        <f>SUM(HV14:HV35)</f>
        <v>8</v>
      </c>
      <c r="HW36" s="3">
        <f>SUM(HW14:HW35)</f>
        <v>22</v>
      </c>
      <c r="HX36" s="3">
        <f>SUM(HX14:HX35)</f>
        <v>0</v>
      </c>
      <c r="HY36" s="3">
        <f>SUM(HY14:HY35)</f>
        <v>0</v>
      </c>
      <c r="HZ36" s="3">
        <f>SUM(HZ14:HZ35)</f>
        <v>4</v>
      </c>
      <c r="IA36" s="3">
        <f>SUM(IA14:IA35)</f>
        <v>14</v>
      </c>
      <c r="IB36" s="3">
        <f>SUM(IB14:IB35)</f>
        <v>4</v>
      </c>
      <c r="IC36" s="3">
        <f>SUM(IC14:IC35)</f>
        <v>7</v>
      </c>
      <c r="ID36" s="3">
        <f>SUM(ID14:ID35)</f>
        <v>14</v>
      </c>
      <c r="IE36" s="3">
        <f>SUM(IE14:IE35)</f>
        <v>1</v>
      </c>
      <c r="IF36" s="3">
        <f>SUM(IF14:IF35)</f>
        <v>10</v>
      </c>
      <c r="IG36" s="3">
        <f>SUM(IG14:IG35)</f>
        <v>11</v>
      </c>
      <c r="IH36" s="3">
        <f>SUM(IH14:IH35)</f>
        <v>1</v>
      </c>
      <c r="II36" s="3">
        <f>SUM(II14:II35)</f>
        <v>11</v>
      </c>
      <c r="IJ36" s="3">
        <f>SUM(IJ14:IJ35)</f>
        <v>11</v>
      </c>
      <c r="IK36" s="3">
        <f>SUM(IK14:IK35)</f>
        <v>0</v>
      </c>
      <c r="IL36" s="3">
        <f>SUM(IL14:IL35)</f>
        <v>5</v>
      </c>
      <c r="IM36" s="3">
        <f>SUM(IM14:IM35)</f>
        <v>16</v>
      </c>
      <c r="IN36" s="3">
        <f>SUM(IN14:IN35)</f>
        <v>1</v>
      </c>
      <c r="IO36" s="3">
        <f>SUM(IO14:IO35)</f>
        <v>2</v>
      </c>
      <c r="IP36" s="3">
        <f>SUM(IP14:IP35)</f>
        <v>12</v>
      </c>
      <c r="IQ36" s="3">
        <f>SUM(IQ14:IQ35)</f>
        <v>8</v>
      </c>
      <c r="IR36" s="3">
        <f>SUM(IR14:IR35)</f>
        <v>3</v>
      </c>
      <c r="IS36" s="3">
        <f>SUM(IS14:IS35)</f>
        <v>16</v>
      </c>
      <c r="IT36" s="3">
        <f>SUM(IT14:IT35)</f>
        <v>3</v>
      </c>
      <c r="IU36" s="3">
        <f>SUM(IU14:IU35)</f>
        <v>5</v>
      </c>
      <c r="IV36" s="3">
        <f>SUM(IV14:IV35)</f>
        <v>13</v>
      </c>
      <c r="IW36" s="3">
        <f>SUM(IW14:IW35)</f>
        <v>4</v>
      </c>
      <c r="IX36" s="3">
        <f>SUM(IX14:IX35)</f>
        <v>4</v>
      </c>
      <c r="IY36" s="3">
        <f>SUM(IY14:IY35)</f>
        <v>14</v>
      </c>
      <c r="IZ36" s="3">
        <f>SUM(IZ14:IZ35)</f>
        <v>4</v>
      </c>
      <c r="JA36" s="3">
        <f>SUM(JA14:JA35)</f>
        <v>22</v>
      </c>
      <c r="JB36" s="3">
        <f>SUM(JB14:JB35)</f>
        <v>0</v>
      </c>
      <c r="JC36" s="3">
        <f>SUM(JC14:JC35)</f>
        <v>0</v>
      </c>
      <c r="JD36" s="3">
        <f>SUM(JD14:JD35)</f>
        <v>4</v>
      </c>
      <c r="JE36" s="3">
        <f>SUM(JE14:JE35)</f>
        <v>14</v>
      </c>
      <c r="JF36" s="3">
        <f>SUM(JF14:JF35)</f>
        <v>4</v>
      </c>
      <c r="JG36" s="3">
        <f>SUM(JG14:JG35)</f>
        <v>0</v>
      </c>
      <c r="JH36" s="3">
        <f>SUM(JH14:JH35)</f>
        <v>20</v>
      </c>
      <c r="JI36" s="3">
        <f>SUM(JI14:JI35)</f>
        <v>2</v>
      </c>
      <c r="JJ36" s="3">
        <f>SUM(JJ14:JJ35)</f>
        <v>10</v>
      </c>
      <c r="JK36" s="3">
        <f>SUM(JK14:JK35)</f>
        <v>11</v>
      </c>
      <c r="JL36" s="3">
        <f>SUM(JL14:JL35)</f>
        <v>1</v>
      </c>
      <c r="JM36" s="3">
        <f>SUM(JM14:JM35)</f>
        <v>11</v>
      </c>
      <c r="JN36" s="3">
        <f>SUM(JN14:JN35)</f>
        <v>11</v>
      </c>
      <c r="JO36" s="3">
        <f>SUM(JO14:JO35)</f>
        <v>0</v>
      </c>
      <c r="JP36" s="3">
        <f>SUM(JP14:JP35)</f>
        <v>5</v>
      </c>
      <c r="JQ36" s="3">
        <f>SUM(JQ14:JQ35)</f>
        <v>16</v>
      </c>
      <c r="JR36" s="3">
        <f>SUM(JR14:JR35)</f>
        <v>1</v>
      </c>
      <c r="JS36" s="3">
        <f>SUM(JS14:JS35)</f>
        <v>2</v>
      </c>
      <c r="JT36" s="3">
        <f>SUM(JT14:JT35)</f>
        <v>12</v>
      </c>
      <c r="JU36" s="3">
        <f>SUM(JU14:JU35)</f>
        <v>8</v>
      </c>
      <c r="JV36" s="3">
        <f>SUM(JV14:JV35)</f>
        <v>0</v>
      </c>
      <c r="JW36" s="3">
        <f>SUM(JW14:JW35)</f>
        <v>22</v>
      </c>
      <c r="JX36" s="3">
        <f>SUM(JX14:JX35)</f>
        <v>0</v>
      </c>
      <c r="JY36" s="3">
        <f>SUM(JY14:JY35)</f>
        <v>4</v>
      </c>
      <c r="JZ36" s="3">
        <f>SUM(JZ14:JZ35)</f>
        <v>14</v>
      </c>
      <c r="KA36" s="3">
        <f>SUM(KA14:KA35)</f>
        <v>4</v>
      </c>
      <c r="KB36" s="3">
        <f>SUM(KB14:KB35)</f>
        <v>22</v>
      </c>
      <c r="KC36" s="3">
        <f>SUM(KC14:KC35)</f>
        <v>0</v>
      </c>
      <c r="KD36" s="3">
        <f>SUM(KD14:KD35)</f>
        <v>0</v>
      </c>
      <c r="KE36" s="3">
        <f>SUM(KE14:KE35)</f>
        <v>4</v>
      </c>
      <c r="KF36" s="3">
        <f>SUM(KF14:KF35)</f>
        <v>14</v>
      </c>
      <c r="KG36" s="3">
        <f>SUM(KG14:KG35)</f>
        <v>4</v>
      </c>
      <c r="KH36" s="3">
        <f>SUM(KH14:KH35)</f>
        <v>0</v>
      </c>
      <c r="KI36" s="3">
        <f>SUM(KI14:KI35)</f>
        <v>20</v>
      </c>
      <c r="KJ36" s="3">
        <f>SUM(KJ14:KJ35)</f>
        <v>2</v>
      </c>
      <c r="KK36" s="3">
        <f>SUM(KK14:KK35)</f>
        <v>10</v>
      </c>
      <c r="KL36" s="3">
        <f>SUM(KL14:KL35)</f>
        <v>11</v>
      </c>
      <c r="KM36" s="3">
        <f>SUM(KM14:KM35)</f>
        <v>1</v>
      </c>
      <c r="KN36" s="3">
        <f>SUM(KN14:KN35)</f>
        <v>11</v>
      </c>
      <c r="KO36" s="3">
        <f>SUM(KO14:KO35)</f>
        <v>11</v>
      </c>
      <c r="KP36" s="3">
        <f>SUM(KP14:KP35)</f>
        <v>0</v>
      </c>
      <c r="KQ36" s="3">
        <f>SUM(KQ14:KQ35)</f>
        <v>5</v>
      </c>
      <c r="KR36" s="3">
        <f>SUM(KR14:KR35)</f>
        <v>16</v>
      </c>
      <c r="KS36" s="3">
        <f>SUM(KS14:KS35)</f>
        <v>1</v>
      </c>
      <c r="KT36" s="3">
        <f>SUM(KT14:KT35)</f>
        <v>2</v>
      </c>
      <c r="KU36" s="3">
        <f>SUM(KU14:KU35)</f>
        <v>12</v>
      </c>
      <c r="KV36" s="3">
        <f>SUM(KV14:KV35)</f>
        <v>8</v>
      </c>
      <c r="KW36" s="3">
        <f>SUM(KW14:KW35)</f>
        <v>4</v>
      </c>
      <c r="KX36" s="3">
        <f>SUM(KX14:KX35)</f>
        <v>14</v>
      </c>
      <c r="KY36" s="3">
        <f>SUM(KY14:KY35)</f>
        <v>4</v>
      </c>
      <c r="KZ36" s="3">
        <f>SUM(KZ14:KZ35)</f>
        <v>4</v>
      </c>
      <c r="LA36" s="3">
        <f>SUM(LA14:LA35)</f>
        <v>15</v>
      </c>
      <c r="LB36" s="3">
        <f>SUM(LB14:LB35)</f>
        <v>3</v>
      </c>
      <c r="LC36" s="3">
        <f>SUM(LC14:LC35)</f>
        <v>10</v>
      </c>
      <c r="LD36" s="3">
        <f>SUM(LD14:LD35)</f>
        <v>10</v>
      </c>
      <c r="LE36" s="3">
        <f>SUM(LE14:LE35)</f>
        <v>2</v>
      </c>
    </row>
    <row r="37" spans="1:317" ht="37.5" customHeight="1" x14ac:dyDescent="0.25">
      <c r="A37" s="67" t="s">
        <v>2721</v>
      </c>
      <c r="B37" s="68"/>
      <c r="C37" s="11">
        <v>77</v>
      </c>
      <c r="D37" s="11">
        <v>23</v>
      </c>
      <c r="E37" s="11">
        <f t="shared" ref="D37:BO37" si="0">E36/25%</f>
        <v>0</v>
      </c>
      <c r="F37" s="11">
        <v>36</v>
      </c>
      <c r="G37" s="11">
        <v>50</v>
      </c>
      <c r="H37" s="11">
        <v>14</v>
      </c>
      <c r="I37" s="11">
        <v>45</v>
      </c>
      <c r="J37" s="11">
        <v>45</v>
      </c>
      <c r="K37" s="11">
        <v>10</v>
      </c>
      <c r="L37" s="11">
        <v>64</v>
      </c>
      <c r="M37" s="11">
        <v>27</v>
      </c>
      <c r="N37" s="11">
        <v>9</v>
      </c>
      <c r="O37" s="11">
        <v>50</v>
      </c>
      <c r="P37" s="11">
        <v>50</v>
      </c>
      <c r="Q37" s="11">
        <f t="shared" si="0"/>
        <v>0</v>
      </c>
      <c r="R37" s="11">
        <v>23</v>
      </c>
      <c r="S37" s="11">
        <v>73</v>
      </c>
      <c r="T37" s="11">
        <f t="shared" si="0"/>
        <v>4</v>
      </c>
      <c r="U37" s="11">
        <v>10</v>
      </c>
      <c r="V37" s="11">
        <v>54</v>
      </c>
      <c r="W37" s="11">
        <v>36</v>
      </c>
      <c r="X37" s="11">
        <v>100</v>
      </c>
      <c r="Y37" s="11">
        <f t="shared" si="0"/>
        <v>0</v>
      </c>
      <c r="Z37" s="11">
        <f t="shared" si="0"/>
        <v>0</v>
      </c>
      <c r="AA37" s="11">
        <v>18</v>
      </c>
      <c r="AB37" s="11">
        <v>64</v>
      </c>
      <c r="AC37" s="11">
        <v>18</v>
      </c>
      <c r="AD37" s="11">
        <v>40</v>
      </c>
      <c r="AE37" s="11">
        <v>50</v>
      </c>
      <c r="AF37" s="11">
        <v>10</v>
      </c>
      <c r="AG37" s="11">
        <v>45</v>
      </c>
      <c r="AH37" s="11">
        <v>50</v>
      </c>
      <c r="AI37" s="11">
        <v>5</v>
      </c>
      <c r="AJ37" s="11">
        <v>59</v>
      </c>
      <c r="AK37" s="11">
        <v>41</v>
      </c>
      <c r="AL37" s="11">
        <f t="shared" si="0"/>
        <v>0</v>
      </c>
      <c r="AM37" s="11">
        <v>50</v>
      </c>
      <c r="AN37" s="11">
        <v>45</v>
      </c>
      <c r="AO37" s="11">
        <v>5</v>
      </c>
      <c r="AP37" s="11">
        <v>26</v>
      </c>
      <c r="AQ37" s="11">
        <v>48</v>
      </c>
      <c r="AR37" s="11">
        <v>26</v>
      </c>
      <c r="AS37" s="11">
        <v>58</v>
      </c>
      <c r="AT37" s="11">
        <v>32</v>
      </c>
      <c r="AU37" s="11">
        <v>10</v>
      </c>
      <c r="AV37" s="11">
        <v>50</v>
      </c>
      <c r="AW37" s="11">
        <v>36</v>
      </c>
      <c r="AX37" s="11">
        <v>14</v>
      </c>
      <c r="AY37" s="11">
        <v>42</v>
      </c>
      <c r="AZ37" s="11">
        <v>58</v>
      </c>
      <c r="BA37" s="11">
        <f t="shared" si="0"/>
        <v>0</v>
      </c>
      <c r="BB37" s="11">
        <v>45</v>
      </c>
      <c r="BC37" s="11">
        <v>41</v>
      </c>
      <c r="BD37" s="11">
        <v>14</v>
      </c>
      <c r="BE37" s="11">
        <v>100</v>
      </c>
      <c r="BF37" s="11">
        <f t="shared" si="0"/>
        <v>0</v>
      </c>
      <c r="BG37" s="11">
        <f t="shared" si="0"/>
        <v>0</v>
      </c>
      <c r="BH37" s="11">
        <v>45</v>
      </c>
      <c r="BI37" s="11">
        <v>41</v>
      </c>
      <c r="BJ37" s="11">
        <v>14</v>
      </c>
      <c r="BK37" s="11">
        <v>100</v>
      </c>
      <c r="BL37" s="11">
        <f t="shared" si="0"/>
        <v>0</v>
      </c>
      <c r="BM37" s="11">
        <f t="shared" si="0"/>
        <v>0</v>
      </c>
      <c r="BN37" s="11">
        <v>18</v>
      </c>
      <c r="BO37" s="11">
        <v>64</v>
      </c>
      <c r="BP37" s="11">
        <v>18</v>
      </c>
      <c r="BQ37" s="11">
        <v>36</v>
      </c>
      <c r="BR37" s="11">
        <v>54</v>
      </c>
      <c r="BS37" s="11">
        <v>10</v>
      </c>
      <c r="BT37" s="11">
        <v>45</v>
      </c>
      <c r="BU37" s="11">
        <v>50</v>
      </c>
      <c r="BV37" s="11">
        <v>5</v>
      </c>
      <c r="BW37" s="11">
        <v>50</v>
      </c>
      <c r="BX37" s="11">
        <v>50</v>
      </c>
      <c r="BY37" s="11">
        <f t="shared" ref="BP37:EA37" si="1">BY36/25%</f>
        <v>0</v>
      </c>
      <c r="BZ37" s="11">
        <v>23</v>
      </c>
      <c r="CA37" s="11">
        <v>73</v>
      </c>
      <c r="CB37" s="11">
        <f t="shared" si="1"/>
        <v>4</v>
      </c>
      <c r="CC37" s="11">
        <v>10</v>
      </c>
      <c r="CD37" s="11">
        <v>54</v>
      </c>
      <c r="CE37" s="11">
        <v>36</v>
      </c>
      <c r="CF37" s="11">
        <v>32</v>
      </c>
      <c r="CG37" s="11">
        <v>54</v>
      </c>
      <c r="CH37" s="11">
        <v>14</v>
      </c>
      <c r="CI37" s="11">
        <v>18</v>
      </c>
      <c r="CJ37" s="11">
        <v>64</v>
      </c>
      <c r="CK37" s="11">
        <v>18</v>
      </c>
      <c r="CL37" s="11">
        <v>100</v>
      </c>
      <c r="CM37" s="11">
        <f t="shared" si="1"/>
        <v>0</v>
      </c>
      <c r="CN37" s="11">
        <f t="shared" si="1"/>
        <v>0</v>
      </c>
      <c r="CO37" s="11">
        <v>18</v>
      </c>
      <c r="CP37" s="11">
        <v>64</v>
      </c>
      <c r="CQ37" s="11">
        <v>18</v>
      </c>
      <c r="CR37" s="11">
        <v>27</v>
      </c>
      <c r="CS37" s="11">
        <v>64</v>
      </c>
      <c r="CT37" s="11">
        <v>9</v>
      </c>
      <c r="CU37" s="11">
        <v>45</v>
      </c>
      <c r="CV37" s="11">
        <v>50</v>
      </c>
      <c r="CW37" s="11">
        <v>5</v>
      </c>
      <c r="CX37" s="11">
        <v>50</v>
      </c>
      <c r="CY37" s="11">
        <v>50</v>
      </c>
      <c r="CZ37" s="11">
        <f t="shared" si="1"/>
        <v>0</v>
      </c>
      <c r="DA37" s="11">
        <v>64</v>
      </c>
      <c r="DB37" s="11">
        <v>32</v>
      </c>
      <c r="DC37" s="11">
        <f t="shared" si="1"/>
        <v>4</v>
      </c>
      <c r="DD37" s="11">
        <v>36</v>
      </c>
      <c r="DE37" s="11">
        <v>41</v>
      </c>
      <c r="DF37" s="11">
        <v>23</v>
      </c>
      <c r="DG37" s="11">
        <v>41</v>
      </c>
      <c r="DH37" s="11">
        <v>41</v>
      </c>
      <c r="DI37" s="11">
        <v>18</v>
      </c>
      <c r="DJ37" s="11">
        <v>18</v>
      </c>
      <c r="DK37" s="11">
        <v>64</v>
      </c>
      <c r="DL37" s="11">
        <v>18</v>
      </c>
      <c r="DM37" s="11">
        <v>100</v>
      </c>
      <c r="DN37" s="11">
        <f t="shared" si="1"/>
        <v>0</v>
      </c>
      <c r="DO37" s="11">
        <f t="shared" si="1"/>
        <v>0</v>
      </c>
      <c r="DP37" s="11">
        <v>18</v>
      </c>
      <c r="DQ37" s="11">
        <v>64</v>
      </c>
      <c r="DR37" s="11">
        <v>18</v>
      </c>
      <c r="DS37" s="11">
        <v>100</v>
      </c>
      <c r="DT37" s="11">
        <f t="shared" si="1"/>
        <v>0</v>
      </c>
      <c r="DU37" s="11">
        <f t="shared" si="1"/>
        <v>0</v>
      </c>
      <c r="DV37" s="11">
        <v>18</v>
      </c>
      <c r="DW37" s="11">
        <v>64</v>
      </c>
      <c r="DX37" s="11">
        <v>18</v>
      </c>
      <c r="DY37" s="11">
        <v>82</v>
      </c>
      <c r="DZ37" s="11">
        <v>18</v>
      </c>
      <c r="EA37" s="11">
        <f t="shared" si="1"/>
        <v>0</v>
      </c>
      <c r="EB37" s="11">
        <v>50</v>
      </c>
      <c r="EC37" s="11">
        <v>41</v>
      </c>
      <c r="ED37" s="11">
        <v>9</v>
      </c>
      <c r="EE37" s="11">
        <v>37</v>
      </c>
      <c r="EF37" s="11">
        <v>54</v>
      </c>
      <c r="EG37" s="11">
        <v>9</v>
      </c>
      <c r="EH37" s="11">
        <v>45</v>
      </c>
      <c r="EI37" s="11">
        <v>50</v>
      </c>
      <c r="EJ37" s="11">
        <v>5</v>
      </c>
      <c r="EK37" s="11">
        <v>50</v>
      </c>
      <c r="EL37" s="11">
        <v>32</v>
      </c>
      <c r="EM37" s="11">
        <v>18</v>
      </c>
      <c r="EN37" s="11">
        <v>23</v>
      </c>
      <c r="EO37" s="11">
        <v>73</v>
      </c>
      <c r="EP37" s="11">
        <v>4</v>
      </c>
      <c r="EQ37" s="11">
        <v>18</v>
      </c>
      <c r="ER37" s="11">
        <v>64</v>
      </c>
      <c r="ES37" s="11">
        <v>18</v>
      </c>
      <c r="ET37" s="11">
        <v>18</v>
      </c>
      <c r="EU37" s="11">
        <v>64</v>
      </c>
      <c r="EV37" s="11">
        <v>18</v>
      </c>
      <c r="EW37" s="11">
        <v>59</v>
      </c>
      <c r="EX37" s="11">
        <v>41</v>
      </c>
      <c r="EY37" s="11">
        <f t="shared" ref="EB37:GM37" si="2">EY36/25%</f>
        <v>0</v>
      </c>
      <c r="EZ37" s="11">
        <v>18</v>
      </c>
      <c r="FA37" s="11">
        <v>64</v>
      </c>
      <c r="FB37" s="11">
        <v>18</v>
      </c>
      <c r="FC37" s="11">
        <v>64</v>
      </c>
      <c r="FD37" s="11">
        <v>32</v>
      </c>
      <c r="FE37" s="11">
        <f t="shared" si="2"/>
        <v>4</v>
      </c>
      <c r="FF37" s="11">
        <v>18</v>
      </c>
      <c r="FG37" s="11">
        <v>64</v>
      </c>
      <c r="FH37" s="11">
        <v>18</v>
      </c>
      <c r="FI37" s="11">
        <f t="shared" si="2"/>
        <v>0</v>
      </c>
      <c r="FJ37" s="11">
        <v>91</v>
      </c>
      <c r="FK37" s="11">
        <v>9</v>
      </c>
      <c r="FL37" s="11">
        <v>45</v>
      </c>
      <c r="FM37" s="11">
        <v>50</v>
      </c>
      <c r="FN37" s="11">
        <v>5</v>
      </c>
      <c r="FO37" s="11">
        <v>73</v>
      </c>
      <c r="FP37" s="11">
        <v>27</v>
      </c>
      <c r="FQ37" s="11">
        <f t="shared" si="2"/>
        <v>0</v>
      </c>
      <c r="FR37" s="11">
        <v>50</v>
      </c>
      <c r="FS37" s="11">
        <v>50</v>
      </c>
      <c r="FT37" s="11">
        <f t="shared" si="2"/>
        <v>0</v>
      </c>
      <c r="FU37" s="11">
        <v>36</v>
      </c>
      <c r="FV37" s="11">
        <v>41</v>
      </c>
      <c r="FW37" s="11">
        <v>23</v>
      </c>
      <c r="FX37" s="11">
        <v>14</v>
      </c>
      <c r="FY37" s="11">
        <v>59</v>
      </c>
      <c r="FZ37" s="11">
        <v>27</v>
      </c>
      <c r="GA37" s="11">
        <v>18</v>
      </c>
      <c r="GB37" s="11">
        <v>64</v>
      </c>
      <c r="GC37" s="11">
        <v>18</v>
      </c>
      <c r="GD37" s="11">
        <v>100</v>
      </c>
      <c r="GE37" s="11">
        <f t="shared" si="2"/>
        <v>0</v>
      </c>
      <c r="GF37" s="11">
        <f t="shared" si="2"/>
        <v>0</v>
      </c>
      <c r="GG37" s="11">
        <v>18</v>
      </c>
      <c r="GH37" s="11">
        <v>64</v>
      </c>
      <c r="GI37" s="11">
        <v>18</v>
      </c>
      <c r="GJ37" s="11">
        <f t="shared" si="2"/>
        <v>0</v>
      </c>
      <c r="GK37" s="11">
        <v>91</v>
      </c>
      <c r="GL37" s="11">
        <v>9</v>
      </c>
      <c r="GM37" s="11">
        <v>45</v>
      </c>
      <c r="GN37" s="11">
        <v>50</v>
      </c>
      <c r="GO37" s="11">
        <v>5</v>
      </c>
      <c r="GP37" s="11">
        <v>50</v>
      </c>
      <c r="GQ37" s="11">
        <v>50</v>
      </c>
      <c r="GR37" s="11">
        <f t="shared" ref="GN37:IY37" si="3">GR36/25%</f>
        <v>0</v>
      </c>
      <c r="GS37" s="11">
        <v>50</v>
      </c>
      <c r="GT37" s="11">
        <v>50</v>
      </c>
      <c r="GU37" s="11">
        <f t="shared" si="3"/>
        <v>0</v>
      </c>
      <c r="GV37" s="11">
        <v>28</v>
      </c>
      <c r="GW37" s="11">
        <v>45</v>
      </c>
      <c r="GX37" s="11">
        <v>27</v>
      </c>
      <c r="GY37" s="11">
        <v>45</v>
      </c>
      <c r="GZ37" s="11">
        <v>55</v>
      </c>
      <c r="HA37" s="11">
        <f t="shared" si="3"/>
        <v>0</v>
      </c>
      <c r="HB37" s="11">
        <v>18</v>
      </c>
      <c r="HC37" s="11">
        <v>64</v>
      </c>
      <c r="HD37" s="11">
        <v>18</v>
      </c>
      <c r="HE37" s="11">
        <v>18</v>
      </c>
      <c r="HF37" s="11">
        <v>64</v>
      </c>
      <c r="HG37" s="11">
        <v>18</v>
      </c>
      <c r="HH37" s="11">
        <v>27</v>
      </c>
      <c r="HI37" s="11">
        <v>68</v>
      </c>
      <c r="HJ37" s="11">
        <v>5</v>
      </c>
      <c r="HK37" s="11">
        <v>45</v>
      </c>
      <c r="HL37" s="11">
        <v>50</v>
      </c>
      <c r="HM37" s="11">
        <v>5</v>
      </c>
      <c r="HN37" s="11">
        <v>50</v>
      </c>
      <c r="HO37" s="11">
        <v>50</v>
      </c>
      <c r="HP37" s="11">
        <f t="shared" si="3"/>
        <v>0</v>
      </c>
      <c r="HQ37" s="11">
        <v>22</v>
      </c>
      <c r="HR37" s="11">
        <v>73</v>
      </c>
      <c r="HS37" s="11">
        <v>5</v>
      </c>
      <c r="HT37" s="11">
        <v>10</v>
      </c>
      <c r="HU37" s="11">
        <v>54</v>
      </c>
      <c r="HV37" s="11">
        <v>36</v>
      </c>
      <c r="HW37" s="11">
        <v>100</v>
      </c>
      <c r="HX37" s="11">
        <f t="shared" si="3"/>
        <v>0</v>
      </c>
      <c r="HY37" s="11">
        <f t="shared" si="3"/>
        <v>0</v>
      </c>
      <c r="HZ37" s="11">
        <v>18</v>
      </c>
      <c r="IA37" s="11">
        <v>64</v>
      </c>
      <c r="IB37" s="11">
        <v>18</v>
      </c>
      <c r="IC37" s="11">
        <v>32</v>
      </c>
      <c r="ID37" s="11">
        <v>64</v>
      </c>
      <c r="IE37" s="11">
        <f t="shared" si="3"/>
        <v>4</v>
      </c>
      <c r="IF37" s="11">
        <v>45</v>
      </c>
      <c r="IG37" s="11">
        <v>50</v>
      </c>
      <c r="IH37" s="11">
        <v>5</v>
      </c>
      <c r="II37" s="11">
        <v>50</v>
      </c>
      <c r="IJ37" s="11">
        <v>50</v>
      </c>
      <c r="IK37" s="11">
        <f t="shared" si="3"/>
        <v>0</v>
      </c>
      <c r="IL37" s="11">
        <v>23</v>
      </c>
      <c r="IM37" s="11">
        <v>72</v>
      </c>
      <c r="IN37" s="11">
        <v>5</v>
      </c>
      <c r="IO37" s="11">
        <v>10</v>
      </c>
      <c r="IP37" s="11">
        <v>54</v>
      </c>
      <c r="IQ37" s="11">
        <v>36</v>
      </c>
      <c r="IR37" s="11">
        <v>14</v>
      </c>
      <c r="IS37" s="11">
        <v>72</v>
      </c>
      <c r="IT37" s="11">
        <v>14</v>
      </c>
      <c r="IU37" s="11">
        <v>23</v>
      </c>
      <c r="IV37" s="11">
        <v>59</v>
      </c>
      <c r="IW37" s="11">
        <v>18</v>
      </c>
      <c r="IX37" s="11">
        <v>18</v>
      </c>
      <c r="IY37" s="11">
        <v>64</v>
      </c>
      <c r="IZ37" s="11">
        <v>18</v>
      </c>
      <c r="JA37" s="11">
        <v>100</v>
      </c>
      <c r="JB37" s="11">
        <f t="shared" ref="IZ37:LE37" si="4">JB36/25%</f>
        <v>0</v>
      </c>
      <c r="JC37" s="11">
        <f t="shared" si="4"/>
        <v>0</v>
      </c>
      <c r="JD37" s="11">
        <v>18</v>
      </c>
      <c r="JE37" s="11">
        <v>64</v>
      </c>
      <c r="JF37" s="11">
        <v>18</v>
      </c>
      <c r="JG37" s="11">
        <f t="shared" si="4"/>
        <v>0</v>
      </c>
      <c r="JH37" s="11">
        <v>90</v>
      </c>
      <c r="JI37" s="11">
        <v>10</v>
      </c>
      <c r="JJ37" s="11">
        <v>45</v>
      </c>
      <c r="JK37" s="11">
        <v>50</v>
      </c>
      <c r="JL37" s="11">
        <v>5</v>
      </c>
      <c r="JM37" s="11">
        <v>50</v>
      </c>
      <c r="JN37" s="11">
        <v>50</v>
      </c>
      <c r="JO37" s="11">
        <f t="shared" si="4"/>
        <v>0</v>
      </c>
      <c r="JP37" s="11">
        <v>23</v>
      </c>
      <c r="JQ37" s="11">
        <v>73</v>
      </c>
      <c r="JR37" s="11">
        <v>4</v>
      </c>
      <c r="JS37" s="11">
        <v>10</v>
      </c>
      <c r="JT37" s="11">
        <v>54</v>
      </c>
      <c r="JU37" s="11">
        <v>36</v>
      </c>
      <c r="JV37" s="11">
        <f t="shared" si="4"/>
        <v>0</v>
      </c>
      <c r="JW37" s="11">
        <v>100</v>
      </c>
      <c r="JX37" s="11">
        <f t="shared" si="4"/>
        <v>0</v>
      </c>
      <c r="JY37" s="11">
        <v>18</v>
      </c>
      <c r="JZ37" s="11">
        <v>64</v>
      </c>
      <c r="KA37" s="11">
        <v>18</v>
      </c>
      <c r="KB37" s="11">
        <v>100</v>
      </c>
      <c r="KC37" s="11">
        <f t="shared" si="4"/>
        <v>0</v>
      </c>
      <c r="KD37" s="11">
        <f t="shared" si="4"/>
        <v>0</v>
      </c>
      <c r="KE37" s="11">
        <v>18</v>
      </c>
      <c r="KF37" s="11">
        <v>64</v>
      </c>
      <c r="KG37" s="11">
        <v>18</v>
      </c>
      <c r="KH37" s="11">
        <f t="shared" si="4"/>
        <v>0</v>
      </c>
      <c r="KI37" s="11">
        <v>90</v>
      </c>
      <c r="KJ37" s="11">
        <v>10</v>
      </c>
      <c r="KK37" s="11">
        <v>45</v>
      </c>
      <c r="KL37" s="11">
        <v>50</v>
      </c>
      <c r="KM37" s="11">
        <v>5</v>
      </c>
      <c r="KN37" s="11">
        <v>50</v>
      </c>
      <c r="KO37" s="11">
        <v>50</v>
      </c>
      <c r="KP37" s="11">
        <f t="shared" si="4"/>
        <v>0</v>
      </c>
      <c r="KQ37" s="11">
        <v>23</v>
      </c>
      <c r="KR37" s="11">
        <v>72</v>
      </c>
      <c r="KS37" s="11">
        <v>5</v>
      </c>
      <c r="KT37" s="11">
        <v>10</v>
      </c>
      <c r="KU37" s="11">
        <v>54</v>
      </c>
      <c r="KV37" s="11">
        <v>36</v>
      </c>
      <c r="KW37" s="11">
        <v>18</v>
      </c>
      <c r="KX37" s="11">
        <v>64</v>
      </c>
      <c r="KY37" s="11">
        <v>18</v>
      </c>
      <c r="KZ37" s="11">
        <v>18</v>
      </c>
      <c r="LA37" s="11">
        <v>68</v>
      </c>
      <c r="LB37" s="11">
        <v>14</v>
      </c>
      <c r="LC37" s="11">
        <v>45</v>
      </c>
      <c r="LD37" s="11">
        <v>45</v>
      </c>
      <c r="LE37" s="11">
        <v>10</v>
      </c>
    </row>
    <row r="39" spans="1:317" x14ac:dyDescent="0.25">
      <c r="B39" t="s">
        <v>2698</v>
      </c>
    </row>
    <row r="40" spans="1:317" x14ac:dyDescent="0.25">
      <c r="B40" t="s">
        <v>2699</v>
      </c>
      <c r="C40" t="s">
        <v>2707</v>
      </c>
      <c r="D40">
        <f>(C37+F37+I37+L37+O37+R37+U37+X37+AA37+AD37+AG37+AJ37+AM37+AP37+AS37+AV37+AY37+BB37+BE37)/19</f>
        <v>49.368421052631582</v>
      </c>
      <c r="E40">
        <f>D40/100*25</f>
        <v>12.342105263157896</v>
      </c>
    </row>
    <row r="41" spans="1:317" x14ac:dyDescent="0.25">
      <c r="B41" t="s">
        <v>2700</v>
      </c>
      <c r="C41" t="s">
        <v>2707</v>
      </c>
      <c r="D41">
        <f>(D37+G37+J37+M37+P37+S37+V37+Y37+AB37+AE37+AH37+AK37+AN37+AQ37+AT37+AW37+AZ37+BC37+BF37)/19</f>
        <v>41.421052631578945</v>
      </c>
      <c r="E41">
        <f>D41/100*25</f>
        <v>10.355263157894736</v>
      </c>
    </row>
    <row r="42" spans="1:317" x14ac:dyDescent="0.25">
      <c r="B42" t="s">
        <v>2701</v>
      </c>
      <c r="C42" t="s">
        <v>2707</v>
      </c>
      <c r="D42">
        <f>(E37+H37+K37+N37+Q37+T37+W37+Z37+AC37+AF37+AI37+AL37+AO37+AR37+AU37+AX37+BA37+BD37+BG37)/19</f>
        <v>9.2105263157894743</v>
      </c>
      <c r="E42">
        <f>D42/100*25</f>
        <v>2.3026315789473686</v>
      </c>
    </row>
    <row r="44" spans="1:317" x14ac:dyDescent="0.25">
      <c r="B44" t="s">
        <v>2699</v>
      </c>
      <c r="C44" t="s">
        <v>2708</v>
      </c>
      <c r="D44">
        <f>(BH37+BK37+BN37+BQ37+BT37+BW37+BZ37+CC37+CF37+CI37+CL37+CO37+CR37+CU37+CX37+DA37+DD37+DG37+DJ37+DM37)/20</f>
        <v>43.8</v>
      </c>
      <c r="E44">
        <f>D44/100*25</f>
        <v>10.95</v>
      </c>
    </row>
    <row r="45" spans="1:317" x14ac:dyDescent="0.25">
      <c r="B45" t="s">
        <v>2700</v>
      </c>
      <c r="C45" t="s">
        <v>2708</v>
      </c>
      <c r="D45">
        <f>(BI37+BL37+BO37+BR37+BU37+BX37+CA37+CD37+CG37+CJ37+CM37+CP37+CS37+CV37+CY37+DB37+DE37+DH37+DK37+DN37)/20</f>
        <v>45.5</v>
      </c>
      <c r="E45">
        <f>D45/100*25</f>
        <v>11.375</v>
      </c>
    </row>
    <row r="46" spans="1:317" x14ac:dyDescent="0.25">
      <c r="B46" t="s">
        <v>2701</v>
      </c>
      <c r="C46" t="s">
        <v>2708</v>
      </c>
      <c r="D46">
        <f>(BJ37+BM37+BP37+BS37+BV37+BY37+CB37+CE37+CH37+CK37+CN37+CQ37+CT37+CW37+CZ37+DC37+DF37+DI37+DO37)/20</f>
        <v>9.8000000000000007</v>
      </c>
      <c r="E46">
        <v>2.4</v>
      </c>
    </row>
    <row r="48" spans="1:317" x14ac:dyDescent="0.25">
      <c r="B48" t="s">
        <v>2699</v>
      </c>
      <c r="C48" t="s">
        <v>2709</v>
      </c>
      <c r="D48">
        <f>(DP37+DS37+DV37+DY37+EB37+EE37+EH37+EK37+EN37)/9</f>
        <v>47</v>
      </c>
      <c r="E48">
        <f>D48/100*25</f>
        <v>11.75</v>
      </c>
    </row>
    <row r="49" spans="2:5" x14ac:dyDescent="0.25">
      <c r="B49" t="s">
        <v>2700</v>
      </c>
      <c r="C49" t="s">
        <v>2709</v>
      </c>
      <c r="D49">
        <f>(DQ37+DT37+DW37+DZ37+EC37+EF37+EI37+EL37+EO37)/9</f>
        <v>44</v>
      </c>
      <c r="E49">
        <f>D49/100*25</f>
        <v>11</v>
      </c>
    </row>
    <row r="50" spans="2:5" x14ac:dyDescent="0.25">
      <c r="B50" t="s">
        <v>2701</v>
      </c>
      <c r="C50" t="s">
        <v>2709</v>
      </c>
      <c r="D50">
        <f>(DR37+DU37+DX37+EA37+ED37+EG37+EJ37+EM37+EP37)/9</f>
        <v>9</v>
      </c>
      <c r="E50">
        <f>D50/100*25</f>
        <v>2.25</v>
      </c>
    </row>
    <row r="52" spans="2:5" x14ac:dyDescent="0.25">
      <c r="B52" t="s">
        <v>2699</v>
      </c>
      <c r="C52" t="s">
        <v>2710</v>
      </c>
      <c r="D52">
        <f>(EQ37+ET37+EW37+EZ37+FC37+FF37+FI37+FL37+FO37+FR37+FU37+FX37+GA37+GD37+GG37+GJ37+GM37+GP37+GS37+GV37+GY37+HB37+HE37+HH37+HK37+HN37+HQ37+HT37+HW37+HZ37+IC37+IF37+II37+IL37+IO37+IR37+IU37)/37</f>
        <v>34.378378378378379</v>
      </c>
      <c r="E52">
        <f>D52/100*25</f>
        <v>8.5945945945945947</v>
      </c>
    </row>
    <row r="53" spans="2:5" x14ac:dyDescent="0.25">
      <c r="B53" t="s">
        <v>2700</v>
      </c>
      <c r="C53" t="s">
        <v>2710</v>
      </c>
      <c r="D53">
        <f>(ER37+EU37+EX37+FA37+FD37+FG37+FJ37+FM37+FP37+FS37+FV37+FY37+GB37+GE37+GH37+GK37+GN37+GQ37+GT37+GW37+GZ37+HC37+HF37+HI37+HL37+HO37+HR37+HU37+HX37+IA37+ID37+IG37+IJ37+IM37+IP37+IS37+IV37)/37</f>
        <v>54.702702702702702</v>
      </c>
      <c r="E53">
        <f>D53/100*25</f>
        <v>13.675675675675675</v>
      </c>
    </row>
    <row r="54" spans="2:5" x14ac:dyDescent="0.25">
      <c r="B54" t="s">
        <v>2701</v>
      </c>
      <c r="C54" t="s">
        <v>2710</v>
      </c>
      <c r="D54">
        <f>(ES37+EV37+EY37+FB37+FE37+FH37+FK37+FN37+FQ37+FT37+FW37+FZ37+GC37+GF37+GI37+GL37+GO37+GR37+GU37+GX37+HA37+HD37+HG37+HJ37+HM37+HP37+HS37+HV37+HY37+IB37+IE37+IH37+IK37+IN37+IQ37+IT37+IW37)/37</f>
        <v>10.918918918918919</v>
      </c>
      <c r="E54">
        <f>D54/100*25</f>
        <v>2.7297297297297298</v>
      </c>
    </row>
    <row r="56" spans="2:5" x14ac:dyDescent="0.25">
      <c r="B56" t="s">
        <v>2699</v>
      </c>
      <c r="C56" t="s">
        <v>2711</v>
      </c>
      <c r="D56">
        <f>(IX37+JA37+JD37+JG37+JJ37+JM37+JP37+JS37+JV37+JY37+KB37+KE37+KH37+KK37+KN37+KQ37+KT37+KW37+KZ37+LC37)/20</f>
        <v>30.45</v>
      </c>
      <c r="E56">
        <f>D56/100*25</f>
        <v>7.6124999999999998</v>
      </c>
    </row>
    <row r="57" spans="2:5" x14ac:dyDescent="0.25">
      <c r="B57" t="s">
        <v>2700</v>
      </c>
      <c r="C57" t="s">
        <v>2711</v>
      </c>
      <c r="D57">
        <f>(IY37+JB37+JE37+JH37+JK37+JN37+JQ37+JT37+JW37+JZ37+KC37+KF37+KI37+KL37+KO37+KR37+KU37+KX37+LA37+LD37)/20</f>
        <v>58.3</v>
      </c>
      <c r="E57">
        <f>D57/100*25</f>
        <v>14.574999999999999</v>
      </c>
    </row>
    <row r="58" spans="2:5" x14ac:dyDescent="0.25">
      <c r="B58" t="s">
        <v>2701</v>
      </c>
      <c r="C58" t="s">
        <v>2711</v>
      </c>
      <c r="D58">
        <f>(IZ37+JC37+JF37+JI37+JL37+JO37+JR37+JU37+JX37+KA37+KD37+KG37+KJ37+KM37+KP37+KS37+KV37+KY37+LB37+LE37)/20</f>
        <v>11.25</v>
      </c>
      <c r="E58">
        <f>D58/100*25</f>
        <v>2.8125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6:B36"/>
    <mergeCell ref="A37:B37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5"/>
  <sheetViews>
    <sheetView topLeftCell="A2" zoomScale="80" zoomScaleNormal="80" workbookViewId="0">
      <pane xSplit="2" ySplit="12" topLeftCell="C14" activePane="bottomRight" state="frozen"/>
      <selection activeCell="A2" sqref="A2"/>
      <selection pane="topRight" activeCell="C2" sqref="C2"/>
      <selection pane="bottomLeft" activeCell="A14" sqref="A14"/>
      <selection pane="bottomRight" activeCell="E32" sqref="E32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73"/>
      <c r="B4" s="7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77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7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01"/>
      <c r="HU4" s="101"/>
      <c r="HV4" s="101"/>
      <c r="HW4" s="101"/>
      <c r="HX4" s="101"/>
      <c r="HY4" s="101"/>
      <c r="HZ4" s="101"/>
      <c r="IA4" s="101"/>
      <c r="IB4" s="101"/>
      <c r="IC4" s="101"/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2"/>
      <c r="IR4" s="125"/>
      <c r="IS4" s="125"/>
      <c r="IT4" s="125"/>
      <c r="IU4" s="125"/>
      <c r="IV4" s="125"/>
      <c r="IW4" s="125"/>
      <c r="IX4" s="125"/>
      <c r="IY4" s="125"/>
      <c r="IZ4" s="125"/>
      <c r="JA4" s="125"/>
      <c r="JB4" s="125"/>
      <c r="JC4" s="125"/>
      <c r="JD4" s="125"/>
      <c r="JE4" s="125"/>
      <c r="JF4" s="125"/>
      <c r="JG4" s="125"/>
      <c r="JH4" s="125"/>
      <c r="JI4" s="125"/>
      <c r="JJ4" s="125"/>
      <c r="JK4" s="125"/>
      <c r="JL4" s="125"/>
      <c r="JM4" s="125"/>
      <c r="JN4" s="125"/>
      <c r="JO4" s="125"/>
      <c r="JP4" s="77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9"/>
      <c r="KZ4" s="85"/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5"/>
    </row>
    <row r="5" spans="1:374" ht="15.75" customHeight="1" x14ac:dyDescent="0.25">
      <c r="A5" s="73"/>
      <c r="B5" s="7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94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1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97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9"/>
      <c r="HT5" s="123"/>
      <c r="HU5" s="123"/>
      <c r="HV5" s="123"/>
      <c r="HW5" s="123"/>
      <c r="HX5" s="123"/>
      <c r="HY5" s="123"/>
      <c r="HZ5" s="123"/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4"/>
      <c r="IS5" s="124"/>
      <c r="IT5" s="124"/>
      <c r="IU5" s="124"/>
      <c r="IV5" s="124"/>
      <c r="IW5" s="124"/>
      <c r="IX5" s="124"/>
      <c r="IY5" s="124"/>
      <c r="IZ5" s="124"/>
      <c r="JA5" s="124"/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97"/>
      <c r="JQ5" s="98"/>
      <c r="JR5" s="98"/>
      <c r="JS5" s="98"/>
      <c r="JT5" s="98"/>
      <c r="JU5" s="98"/>
      <c r="JV5" s="98"/>
      <c r="JW5" s="98"/>
      <c r="JX5" s="98"/>
      <c r="JY5" s="98"/>
      <c r="JZ5" s="98"/>
      <c r="KA5" s="98"/>
      <c r="KB5" s="98"/>
      <c r="KC5" s="98"/>
      <c r="KD5" s="98"/>
      <c r="KE5" s="98"/>
      <c r="KF5" s="98"/>
      <c r="KG5" s="98"/>
      <c r="KH5" s="98"/>
      <c r="KI5" s="98"/>
      <c r="KJ5" s="98"/>
      <c r="KK5" s="98"/>
      <c r="KL5" s="98"/>
      <c r="KM5" s="98"/>
      <c r="KN5" s="98"/>
      <c r="KO5" s="98"/>
      <c r="KP5" s="98"/>
      <c r="KQ5" s="98"/>
      <c r="KR5" s="98"/>
      <c r="KS5" s="98"/>
      <c r="KT5" s="98"/>
      <c r="KU5" s="98"/>
      <c r="KV5" s="98"/>
      <c r="KW5" s="98"/>
      <c r="KX5" s="98"/>
      <c r="KY5" s="99"/>
      <c r="KZ5" s="94"/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6"/>
    </row>
    <row r="6" spans="1:374" ht="15.75" hidden="1" x14ac:dyDescent="0.25">
      <c r="A6" s="73"/>
      <c r="B6" s="7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73"/>
      <c r="B7" s="7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73"/>
      <c r="B8" s="7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73"/>
      <c r="B9" s="7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73"/>
      <c r="B10" s="7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73"/>
      <c r="B11" s="73"/>
      <c r="C11" s="61"/>
      <c r="D11" s="62"/>
      <c r="E11" s="62"/>
      <c r="F11" s="63"/>
      <c r="G11" s="63"/>
      <c r="H11" s="63"/>
      <c r="I11" s="63"/>
      <c r="J11" s="63"/>
      <c r="K11" s="63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4"/>
      <c r="Y11" s="58"/>
      <c r="Z11" s="61"/>
      <c r="AA11" s="62"/>
      <c r="AB11" s="62"/>
      <c r="AC11" s="62"/>
      <c r="AD11" s="62"/>
      <c r="AE11" s="62"/>
      <c r="AF11" s="62"/>
      <c r="AG11" s="62"/>
      <c r="AH11" s="62"/>
      <c r="AI11" s="62"/>
      <c r="AJ11" s="87"/>
      <c r="AK11" s="110"/>
      <c r="AL11" s="110"/>
      <c r="AM11" s="87"/>
      <c r="AN11" s="110"/>
      <c r="AO11" s="110"/>
      <c r="AP11" s="87"/>
      <c r="AQ11" s="110"/>
      <c r="AR11" s="110"/>
      <c r="AS11" s="87"/>
      <c r="AT11" s="110"/>
      <c r="AU11" s="110"/>
      <c r="AV11" s="87"/>
      <c r="AW11" s="110"/>
      <c r="AX11" s="110"/>
      <c r="AY11" s="87"/>
      <c r="AZ11" s="110"/>
      <c r="BA11" s="110"/>
      <c r="BB11" s="61"/>
      <c r="BC11" s="62"/>
      <c r="BD11" s="62"/>
      <c r="BE11" s="64"/>
      <c r="BF11" s="58"/>
      <c r="BG11" s="61"/>
      <c r="BH11" s="64"/>
      <c r="BI11" s="58"/>
      <c r="BJ11" s="61"/>
      <c r="BK11" s="62"/>
      <c r="BL11" s="62"/>
      <c r="BM11" s="62"/>
      <c r="BN11" s="62"/>
      <c r="BO11" s="62"/>
      <c r="BP11" s="62"/>
      <c r="BQ11" s="62"/>
      <c r="BR11" s="62"/>
      <c r="BS11" s="62"/>
      <c r="BT11" s="88"/>
      <c r="BU11" s="88"/>
      <c r="BV11" s="88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80"/>
      <c r="CM11" s="80"/>
      <c r="CN11" s="80"/>
      <c r="CO11" s="80"/>
      <c r="CP11" s="80"/>
      <c r="CQ11" s="86"/>
      <c r="CR11" s="63"/>
      <c r="CS11" s="63"/>
      <c r="CT11" s="63"/>
      <c r="CU11" s="63"/>
      <c r="CV11" s="63"/>
      <c r="CW11" s="63"/>
      <c r="CX11" s="83"/>
      <c r="CY11" s="83"/>
      <c r="CZ11" s="83"/>
      <c r="DA11" s="63"/>
      <c r="DB11" s="63"/>
      <c r="DC11" s="63"/>
      <c r="DD11" s="63"/>
      <c r="DE11" s="63"/>
      <c r="DF11" s="87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95"/>
      <c r="EL11" s="95"/>
      <c r="EM11" s="96"/>
      <c r="EN11" s="94"/>
      <c r="EO11" s="95"/>
      <c r="EP11" s="96"/>
      <c r="EQ11" s="94"/>
      <c r="ER11" s="95"/>
      <c r="ES11" s="96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94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94"/>
      <c r="HF11" s="95"/>
      <c r="HG11" s="96"/>
      <c r="HH11" s="94"/>
      <c r="HI11" s="95"/>
      <c r="HJ11" s="96"/>
      <c r="HK11" s="94"/>
      <c r="HL11" s="95"/>
      <c r="HM11" s="96"/>
      <c r="HN11" s="94"/>
      <c r="HO11" s="95"/>
      <c r="HP11" s="96"/>
      <c r="HQ11" s="94"/>
      <c r="HR11" s="95"/>
      <c r="HS11" s="96"/>
      <c r="HT11" s="94"/>
      <c r="HU11" s="95"/>
      <c r="HV11" s="96"/>
      <c r="HW11" s="94"/>
      <c r="HX11" s="95"/>
      <c r="HY11" s="96"/>
      <c r="HZ11" s="94"/>
      <c r="IA11" s="95"/>
      <c r="IB11" s="96"/>
      <c r="IC11" s="94"/>
      <c r="ID11" s="95"/>
      <c r="IE11" s="96"/>
      <c r="IF11" s="94"/>
      <c r="IG11" s="95"/>
      <c r="IH11" s="96"/>
      <c r="II11" s="94"/>
      <c r="IJ11" s="95"/>
      <c r="IK11" s="96"/>
      <c r="IL11" s="94"/>
      <c r="IM11" s="95"/>
      <c r="IN11" s="96"/>
      <c r="IO11" s="94"/>
      <c r="IP11" s="95"/>
      <c r="IQ11" s="96"/>
      <c r="IR11" s="96"/>
      <c r="IS11" s="83"/>
      <c r="IT11" s="83"/>
      <c r="IU11" s="83"/>
      <c r="IV11" s="83"/>
      <c r="IW11" s="83"/>
      <c r="IX11" s="83"/>
      <c r="IY11" s="83"/>
      <c r="IZ11" s="83"/>
      <c r="JA11" s="83"/>
      <c r="JB11" s="83"/>
      <c r="JC11" s="83"/>
      <c r="JD11" s="83"/>
      <c r="JE11" s="83"/>
      <c r="JF11" s="83"/>
      <c r="JG11" s="83"/>
      <c r="JH11" s="83"/>
      <c r="JI11" s="83"/>
      <c r="JJ11" s="83"/>
      <c r="JK11" s="83"/>
      <c r="JL11" s="83"/>
      <c r="JM11" s="83"/>
      <c r="JN11" s="83"/>
      <c r="JO11" s="83"/>
      <c r="JP11" s="83"/>
      <c r="JQ11" s="83"/>
      <c r="JR11" s="83"/>
      <c r="JS11" s="118"/>
      <c r="JT11" s="119"/>
      <c r="JU11" s="120"/>
      <c r="JV11" s="118"/>
      <c r="JW11" s="119"/>
      <c r="JX11" s="120"/>
      <c r="JY11" s="118"/>
      <c r="JZ11" s="119"/>
      <c r="KA11" s="120"/>
      <c r="KB11" s="118"/>
      <c r="KC11" s="119"/>
      <c r="KD11" s="120"/>
      <c r="KE11" s="118"/>
      <c r="KF11" s="119"/>
      <c r="KG11" s="120"/>
      <c r="KH11" s="118"/>
      <c r="KI11" s="119"/>
      <c r="KJ11" s="120"/>
      <c r="KK11" s="118"/>
      <c r="KL11" s="119"/>
      <c r="KM11" s="120"/>
      <c r="KN11" s="118"/>
      <c r="KO11" s="119"/>
      <c r="KP11" s="120"/>
      <c r="KQ11" s="118"/>
      <c r="KR11" s="119"/>
      <c r="KS11" s="120"/>
      <c r="KT11" s="118"/>
      <c r="KU11" s="119"/>
      <c r="KV11" s="120"/>
      <c r="KW11" s="118"/>
      <c r="KX11" s="119"/>
      <c r="KY11" s="120"/>
      <c r="KZ11" s="83"/>
      <c r="LA11" s="83"/>
      <c r="LB11" s="83"/>
      <c r="LC11" s="83"/>
      <c r="LD11" s="83"/>
      <c r="LE11" s="83"/>
      <c r="LF11" s="83"/>
      <c r="LG11" s="83"/>
      <c r="LH11" s="83"/>
      <c r="LI11" s="83"/>
      <c r="LJ11" s="83"/>
      <c r="LK11" s="83"/>
      <c r="LL11" s="83"/>
      <c r="LM11" s="83"/>
      <c r="LN11" s="83"/>
      <c r="LO11" s="83"/>
      <c r="LP11" s="83"/>
      <c r="LQ11" s="83"/>
      <c r="LR11" s="83"/>
      <c r="LS11" s="83"/>
      <c r="LT11" s="83"/>
      <c r="LU11" s="83"/>
      <c r="LV11" s="83"/>
      <c r="LW11" s="83"/>
      <c r="LX11" s="83"/>
      <c r="LY11" s="83"/>
      <c r="LZ11" s="83"/>
      <c r="MA11" s="83"/>
      <c r="MB11" s="83"/>
      <c r="MC11" s="83"/>
      <c r="MD11" s="83"/>
      <c r="ME11" s="83"/>
      <c r="MF11" s="83"/>
      <c r="MG11" s="83"/>
      <c r="MH11" s="83"/>
      <c r="MI11" s="83"/>
      <c r="MJ11" s="83"/>
      <c r="MK11" s="83"/>
      <c r="ML11" s="83"/>
      <c r="MM11" s="83"/>
      <c r="MN11" s="83"/>
      <c r="MO11" s="83"/>
      <c r="MP11" s="83"/>
      <c r="MQ11" s="83"/>
      <c r="MR11" s="83"/>
      <c r="MS11" s="83"/>
      <c r="MT11" s="83"/>
      <c r="MU11" s="83"/>
      <c r="MV11" s="83"/>
      <c r="MW11" s="83"/>
      <c r="MX11" s="94"/>
      <c r="MY11" s="83"/>
      <c r="MZ11" s="83"/>
      <c r="NA11" s="94"/>
      <c r="NB11" s="83"/>
      <c r="NC11" s="83"/>
      <c r="ND11" s="94"/>
      <c r="NE11" s="83"/>
      <c r="NF11" s="83"/>
      <c r="NG11" s="94"/>
      <c r="NH11" s="94"/>
      <c r="NI11" s="104"/>
      <c r="NJ11" s="105"/>
    </row>
    <row r="12" spans="1:374" ht="9.75" customHeight="1" thickBot="1" x14ac:dyDescent="0.3">
      <c r="A12" s="73"/>
      <c r="B12" s="73"/>
      <c r="C12" s="81"/>
      <c r="D12" s="82"/>
      <c r="E12" s="89"/>
      <c r="F12" s="81"/>
      <c r="G12" s="82"/>
      <c r="H12" s="89"/>
      <c r="I12" s="81"/>
      <c r="J12" s="82"/>
      <c r="K12" s="89"/>
      <c r="L12" s="81"/>
      <c r="M12" s="82"/>
      <c r="N12" s="89"/>
      <c r="O12" s="81"/>
      <c r="P12" s="82"/>
      <c r="Q12" s="89"/>
      <c r="R12" s="81"/>
      <c r="S12" s="82"/>
      <c r="T12" s="89"/>
      <c r="U12" s="81"/>
      <c r="V12" s="82"/>
      <c r="W12" s="89"/>
      <c r="X12" s="81"/>
      <c r="Y12" s="82"/>
      <c r="Z12" s="89"/>
      <c r="AA12" s="81"/>
      <c r="AB12" s="82"/>
      <c r="AC12" s="89"/>
      <c r="AD12" s="81"/>
      <c r="AE12" s="82"/>
      <c r="AF12" s="89"/>
      <c r="AG12" s="81"/>
      <c r="AH12" s="82"/>
      <c r="AI12" s="89"/>
      <c r="AJ12" s="81"/>
      <c r="AK12" s="82"/>
      <c r="AL12" s="89"/>
      <c r="AM12" s="81"/>
      <c r="AN12" s="82"/>
      <c r="AO12" s="89"/>
      <c r="AP12" s="81"/>
      <c r="AQ12" s="82"/>
      <c r="AR12" s="89"/>
      <c r="AS12" s="81"/>
      <c r="AT12" s="82"/>
      <c r="AU12" s="89"/>
      <c r="AV12" s="81"/>
      <c r="AW12" s="82"/>
      <c r="AX12" s="89"/>
      <c r="AY12" s="81"/>
      <c r="AZ12" s="82"/>
      <c r="BA12" s="89"/>
      <c r="BB12" s="112"/>
      <c r="BC12" s="113"/>
      <c r="BD12" s="114"/>
      <c r="BE12" s="81"/>
      <c r="BF12" s="82"/>
      <c r="BG12" s="89"/>
      <c r="BH12" s="81"/>
      <c r="BI12" s="82"/>
      <c r="BJ12" s="89"/>
      <c r="BK12" s="81"/>
      <c r="BL12" s="82"/>
      <c r="BM12" s="89"/>
      <c r="BN12" s="81"/>
      <c r="BO12" s="82"/>
      <c r="BP12" s="89"/>
      <c r="BQ12" s="81"/>
      <c r="BR12" s="82"/>
      <c r="BS12" s="89"/>
      <c r="BT12" s="81"/>
      <c r="BU12" s="82"/>
      <c r="BV12" s="89"/>
      <c r="BW12" s="81"/>
      <c r="BX12" s="82"/>
      <c r="BY12" s="89"/>
      <c r="BZ12" s="81"/>
      <c r="CA12" s="82"/>
      <c r="CB12" s="89"/>
      <c r="CC12" s="81"/>
      <c r="CD12" s="82"/>
      <c r="CE12" s="89"/>
      <c r="CF12" s="81"/>
      <c r="CG12" s="82"/>
      <c r="CH12" s="89"/>
      <c r="CI12" s="81"/>
      <c r="CJ12" s="82"/>
      <c r="CK12" s="89"/>
      <c r="CL12" s="81"/>
      <c r="CM12" s="82"/>
      <c r="CN12" s="89"/>
      <c r="CO12" s="81"/>
      <c r="CP12" s="82"/>
      <c r="CQ12" s="89"/>
      <c r="CR12" s="81"/>
      <c r="CS12" s="82"/>
      <c r="CT12" s="89"/>
      <c r="CU12" s="81"/>
      <c r="CV12" s="82"/>
      <c r="CW12" s="89"/>
      <c r="CX12" s="81"/>
      <c r="CY12" s="82"/>
      <c r="CZ12" s="89"/>
      <c r="DA12" s="81"/>
      <c r="DB12" s="82"/>
      <c r="DC12" s="89"/>
      <c r="DD12" s="81"/>
      <c r="DE12" s="82"/>
      <c r="DF12" s="89"/>
      <c r="DG12" s="81"/>
      <c r="DH12" s="82"/>
      <c r="DI12" s="89"/>
      <c r="DJ12" s="81"/>
      <c r="DK12" s="82"/>
      <c r="DL12" s="89"/>
      <c r="DM12" s="81"/>
      <c r="DN12" s="82"/>
      <c r="DO12" s="89"/>
      <c r="DP12" s="81"/>
      <c r="DQ12" s="82"/>
      <c r="DR12" s="89"/>
      <c r="DS12" s="81"/>
      <c r="DT12" s="82"/>
      <c r="DU12" s="89"/>
      <c r="DV12" s="112"/>
      <c r="DW12" s="113"/>
      <c r="DX12" s="114"/>
      <c r="DY12" s="81"/>
      <c r="DZ12" s="82"/>
      <c r="EA12" s="89"/>
      <c r="EB12" s="81"/>
      <c r="EC12" s="82"/>
      <c r="ED12" s="89"/>
      <c r="EE12" s="81"/>
      <c r="EF12" s="82"/>
      <c r="EG12" s="89"/>
      <c r="EH12" s="81"/>
      <c r="EI12" s="82"/>
      <c r="EJ12" s="89"/>
      <c r="EK12" s="81"/>
      <c r="EL12" s="82"/>
      <c r="EM12" s="89"/>
      <c r="EN12" s="81"/>
      <c r="EO12" s="82"/>
      <c r="EP12" s="89"/>
      <c r="EQ12" s="81"/>
      <c r="ER12" s="82"/>
      <c r="ES12" s="89"/>
      <c r="ET12" s="81"/>
      <c r="EU12" s="82"/>
      <c r="EV12" s="89"/>
      <c r="EW12" s="81"/>
      <c r="EX12" s="82"/>
      <c r="EY12" s="89"/>
      <c r="EZ12" s="81"/>
      <c r="FA12" s="82"/>
      <c r="FB12" s="89"/>
      <c r="FC12" s="81"/>
      <c r="FD12" s="82"/>
      <c r="FE12" s="89"/>
      <c r="FF12" s="81"/>
      <c r="FG12" s="82"/>
      <c r="FH12" s="89"/>
      <c r="FI12" s="81"/>
      <c r="FJ12" s="82"/>
      <c r="FK12" s="89"/>
      <c r="FL12" s="81"/>
      <c r="FM12" s="82"/>
      <c r="FN12" s="89"/>
      <c r="FO12" s="81"/>
      <c r="FP12" s="82"/>
      <c r="FQ12" s="89"/>
      <c r="FR12" s="81"/>
      <c r="FS12" s="82"/>
      <c r="FT12" s="89"/>
      <c r="FU12" s="81"/>
      <c r="FV12" s="82"/>
      <c r="FW12" s="89"/>
      <c r="FX12" s="81"/>
      <c r="FY12" s="82"/>
      <c r="FZ12" s="89"/>
      <c r="GA12" s="115"/>
      <c r="GB12" s="116"/>
      <c r="GC12" s="117"/>
      <c r="GD12" s="81"/>
      <c r="GE12" s="82"/>
      <c r="GF12" s="89"/>
      <c r="GG12" s="81"/>
      <c r="GH12" s="82"/>
      <c r="GI12" s="89"/>
      <c r="GJ12" s="81"/>
      <c r="GK12" s="82"/>
      <c r="GL12" s="89"/>
      <c r="GM12" s="81"/>
      <c r="GN12" s="82"/>
      <c r="GO12" s="89"/>
      <c r="GP12" s="81"/>
      <c r="GQ12" s="82"/>
      <c r="GR12" s="89"/>
      <c r="GS12" s="81"/>
      <c r="GT12" s="82"/>
      <c r="GU12" s="89"/>
      <c r="GV12" s="81"/>
      <c r="GW12" s="82"/>
      <c r="GX12" s="89"/>
      <c r="GY12" s="115"/>
      <c r="GZ12" s="116"/>
      <c r="HA12" s="117"/>
      <c r="HB12" s="129"/>
      <c r="HC12" s="130"/>
      <c r="HD12" s="131"/>
      <c r="HE12" s="81"/>
      <c r="HF12" s="82"/>
      <c r="HG12" s="89"/>
      <c r="HH12" s="81"/>
      <c r="HI12" s="82"/>
      <c r="HJ12" s="89"/>
      <c r="HK12" s="81"/>
      <c r="HL12" s="82"/>
      <c r="HM12" s="89"/>
      <c r="HN12" s="81"/>
      <c r="HO12" s="82"/>
      <c r="HP12" s="89"/>
      <c r="HQ12" s="81"/>
      <c r="HR12" s="82"/>
      <c r="HS12" s="89"/>
      <c r="HT12" s="126"/>
      <c r="HU12" s="127"/>
      <c r="HV12" s="128"/>
      <c r="HW12" s="115"/>
      <c r="HX12" s="116"/>
      <c r="HY12" s="117"/>
      <c r="HZ12" s="115"/>
      <c r="IA12" s="116"/>
      <c r="IB12" s="117"/>
      <c r="IC12" s="115"/>
      <c r="ID12" s="116"/>
      <c r="IE12" s="117"/>
      <c r="IF12" s="115"/>
      <c r="IG12" s="116"/>
      <c r="IH12" s="117"/>
      <c r="II12" s="115"/>
      <c r="IJ12" s="116"/>
      <c r="IK12" s="117"/>
      <c r="IL12" s="115"/>
      <c r="IM12" s="116"/>
      <c r="IN12" s="117"/>
      <c r="IO12" s="115"/>
      <c r="IP12" s="116"/>
      <c r="IQ12" s="117"/>
      <c r="IR12" s="115"/>
      <c r="IS12" s="116"/>
      <c r="IT12" s="117"/>
      <c r="IU12" s="115"/>
      <c r="IV12" s="116"/>
      <c r="IW12" s="117"/>
      <c r="IX12" s="115"/>
      <c r="IY12" s="116"/>
      <c r="IZ12" s="117"/>
      <c r="JA12" s="115"/>
      <c r="JB12" s="116"/>
      <c r="JC12" s="117"/>
      <c r="JD12" s="115"/>
      <c r="JE12" s="116"/>
      <c r="JF12" s="117"/>
      <c r="JG12" s="115"/>
      <c r="JH12" s="116"/>
      <c r="JI12" s="117"/>
      <c r="JJ12" s="126"/>
      <c r="JK12" s="127"/>
      <c r="JL12" s="128"/>
      <c r="JM12" s="115"/>
      <c r="JN12" s="116"/>
      <c r="JO12" s="117"/>
      <c r="JP12" s="115"/>
      <c r="JQ12" s="116"/>
      <c r="JR12" s="117"/>
      <c r="JS12" s="115"/>
      <c r="JT12" s="116"/>
      <c r="JU12" s="117"/>
      <c r="JV12" s="115"/>
      <c r="JW12" s="116"/>
      <c r="JX12" s="117"/>
      <c r="JY12" s="115"/>
      <c r="JZ12" s="116"/>
      <c r="KA12" s="117"/>
      <c r="KB12" s="115"/>
      <c r="KC12" s="116"/>
      <c r="KD12" s="117"/>
      <c r="KE12" s="115"/>
      <c r="KF12" s="116"/>
      <c r="KG12" s="117"/>
      <c r="KH12" s="115"/>
      <c r="KI12" s="116"/>
      <c r="KJ12" s="117"/>
      <c r="KK12" s="115"/>
      <c r="KL12" s="116"/>
      <c r="KM12" s="117"/>
      <c r="KN12" s="115"/>
      <c r="KO12" s="116"/>
      <c r="KP12" s="117"/>
      <c r="KQ12" s="115"/>
      <c r="KR12" s="116"/>
      <c r="KS12" s="117"/>
      <c r="KT12" s="115"/>
      <c r="KU12" s="116"/>
      <c r="KV12" s="117"/>
      <c r="KW12" s="115"/>
      <c r="KX12" s="116"/>
      <c r="KY12" s="117"/>
      <c r="KZ12" s="115"/>
      <c r="LA12" s="116"/>
      <c r="LB12" s="117"/>
      <c r="LC12" s="115"/>
      <c r="LD12" s="116"/>
      <c r="LE12" s="117"/>
      <c r="LF12" s="115"/>
      <c r="LG12" s="116"/>
      <c r="LH12" s="117"/>
      <c r="LI12" s="126"/>
      <c r="LJ12" s="127"/>
      <c r="LK12" s="128"/>
      <c r="LL12" s="115"/>
      <c r="LM12" s="116"/>
      <c r="LN12" s="117"/>
      <c r="LO12" s="115"/>
      <c r="LP12" s="116"/>
      <c r="LQ12" s="117"/>
      <c r="LR12" s="115"/>
      <c r="LS12" s="116"/>
      <c r="LT12" s="117"/>
      <c r="LU12" s="115"/>
      <c r="LV12" s="116"/>
      <c r="LW12" s="117"/>
      <c r="LX12" s="115"/>
      <c r="LY12" s="116"/>
      <c r="LZ12" s="117"/>
      <c r="MA12" s="115"/>
      <c r="MB12" s="116"/>
      <c r="MC12" s="117"/>
      <c r="MD12" s="115"/>
      <c r="ME12" s="116"/>
      <c r="MF12" s="117"/>
      <c r="MG12" s="115"/>
      <c r="MH12" s="116"/>
      <c r="MI12" s="117"/>
      <c r="MJ12" s="115"/>
      <c r="MK12" s="116"/>
      <c r="ML12" s="117"/>
      <c r="MM12" s="115"/>
      <c r="MN12" s="116"/>
      <c r="MO12" s="117"/>
      <c r="MP12" s="115"/>
      <c r="MQ12" s="116"/>
      <c r="MR12" s="117"/>
      <c r="MS12" s="115"/>
      <c r="MT12" s="116"/>
      <c r="MU12" s="117"/>
      <c r="MV12" s="115"/>
      <c r="MW12" s="116"/>
      <c r="MX12" s="117"/>
      <c r="MY12" s="115"/>
      <c r="MZ12" s="116"/>
      <c r="NA12" s="117"/>
      <c r="NB12" s="115"/>
      <c r="NC12" s="116"/>
      <c r="ND12" s="117"/>
      <c r="NE12" s="115"/>
      <c r="NF12" s="116"/>
      <c r="NG12" s="117"/>
      <c r="NH12" s="115"/>
      <c r="NI12" s="116"/>
      <c r="NJ12" s="117"/>
    </row>
    <row r="13" spans="1:374" ht="15.75" hidden="1" thickBot="1" x14ac:dyDescent="0.3">
      <c r="A13" s="73"/>
      <c r="B13" s="73"/>
      <c r="C13" s="20"/>
      <c r="D13" s="21"/>
      <c r="E13" s="22"/>
      <c r="F13" s="20"/>
      <c r="G13" s="21"/>
      <c r="H13" s="22"/>
      <c r="I13" s="20"/>
      <c r="J13" s="21"/>
      <c r="K13" s="22"/>
      <c r="L13" s="20"/>
      <c r="M13" s="21"/>
      <c r="N13" s="22"/>
      <c r="O13" s="20"/>
      <c r="P13" s="21"/>
      <c r="Q13" s="22"/>
      <c r="R13" s="20"/>
      <c r="S13" s="21"/>
      <c r="T13" s="22"/>
      <c r="U13" s="20"/>
      <c r="V13" s="21"/>
      <c r="W13" s="22"/>
      <c r="X13" s="20"/>
      <c r="Y13" s="21"/>
      <c r="Z13" s="22"/>
      <c r="AA13" s="20"/>
      <c r="AB13" s="21"/>
      <c r="AC13" s="22"/>
      <c r="AD13" s="20"/>
      <c r="AE13" s="21"/>
      <c r="AF13" s="22"/>
      <c r="AG13" s="38"/>
      <c r="AH13" s="21"/>
      <c r="AI13" s="22"/>
      <c r="AJ13" s="20"/>
      <c r="AK13" s="21"/>
      <c r="AL13" s="22"/>
      <c r="AM13" s="20"/>
      <c r="AN13" s="21"/>
      <c r="AO13" s="22"/>
      <c r="AP13" s="20"/>
      <c r="AQ13" s="21"/>
      <c r="AR13" s="22"/>
      <c r="AS13" s="20"/>
      <c r="AT13" s="21"/>
      <c r="AU13" s="22"/>
      <c r="AV13" s="20"/>
      <c r="AW13" s="21"/>
      <c r="AX13" s="22"/>
      <c r="AY13" s="20"/>
      <c r="AZ13" s="21"/>
      <c r="BA13" s="22"/>
      <c r="BB13" s="20"/>
      <c r="BC13" s="21"/>
      <c r="BD13" s="22"/>
      <c r="BE13" s="20"/>
      <c r="BF13" s="21"/>
      <c r="BG13" s="22"/>
      <c r="BH13" s="20"/>
      <c r="BI13" s="21"/>
      <c r="BJ13" s="22"/>
      <c r="BK13" s="20"/>
      <c r="BL13" s="21"/>
      <c r="BM13" s="22"/>
      <c r="BN13" s="20"/>
      <c r="BO13" s="21"/>
      <c r="BP13" s="22"/>
      <c r="BQ13" s="20"/>
      <c r="BR13" s="21"/>
      <c r="BS13" s="22"/>
      <c r="BT13" s="20"/>
      <c r="BU13" s="21"/>
      <c r="BV13" s="22"/>
      <c r="BW13" s="20"/>
      <c r="BX13" s="21"/>
      <c r="BY13" s="22"/>
      <c r="BZ13" s="20"/>
      <c r="CA13" s="21"/>
      <c r="CB13" s="22"/>
      <c r="CC13" s="20"/>
      <c r="CD13" s="21"/>
      <c r="CE13" s="22"/>
      <c r="CF13" s="20"/>
      <c r="CG13" s="21"/>
      <c r="CH13" s="22"/>
      <c r="CI13" s="20"/>
      <c r="CJ13" s="21"/>
      <c r="CK13" s="22"/>
      <c r="CL13" s="20"/>
      <c r="CM13" s="21"/>
      <c r="CN13" s="22"/>
      <c r="CO13" s="20"/>
      <c r="CP13" s="21"/>
      <c r="CQ13" s="22"/>
      <c r="CR13" s="20"/>
      <c r="CS13" s="21"/>
      <c r="CT13" s="22"/>
      <c r="CU13" s="20"/>
      <c r="CV13" s="21"/>
      <c r="CW13" s="22"/>
      <c r="CX13" s="20"/>
      <c r="CY13" s="21"/>
      <c r="CZ13" s="22"/>
      <c r="DA13" s="20"/>
      <c r="DB13" s="21"/>
      <c r="DC13" s="22"/>
      <c r="DD13" s="20"/>
      <c r="DE13" s="21"/>
      <c r="DF13" s="22"/>
      <c r="DG13" s="20"/>
      <c r="DH13" s="21"/>
      <c r="DI13" s="22"/>
      <c r="DJ13" s="20"/>
      <c r="DK13" s="21"/>
      <c r="DL13" s="22"/>
      <c r="DM13" s="20"/>
      <c r="DN13" s="21"/>
      <c r="DO13" s="22"/>
      <c r="DP13" s="20"/>
      <c r="DQ13" s="21"/>
      <c r="DR13" s="22"/>
      <c r="DS13" s="20"/>
      <c r="DT13" s="21"/>
      <c r="DU13" s="22"/>
      <c r="DV13" s="38"/>
      <c r="DW13" s="21"/>
      <c r="DX13" s="22"/>
      <c r="DY13" s="20"/>
      <c r="DZ13" s="21"/>
      <c r="EA13" s="22"/>
      <c r="EB13" s="20"/>
      <c r="EC13" s="21"/>
      <c r="ED13" s="22"/>
      <c r="EE13" s="20"/>
      <c r="EF13" s="21"/>
      <c r="EG13" s="22"/>
      <c r="EH13" s="20"/>
      <c r="EI13" s="21"/>
      <c r="EJ13" s="22"/>
      <c r="EK13" s="20"/>
      <c r="EL13" s="21"/>
      <c r="EM13" s="22"/>
      <c r="EN13" s="20"/>
      <c r="EO13" s="21"/>
      <c r="EP13" s="22"/>
      <c r="EQ13" s="20"/>
      <c r="ER13" s="21"/>
      <c r="ES13" s="22"/>
      <c r="ET13" s="20"/>
      <c r="EU13" s="21"/>
      <c r="EV13" s="22"/>
      <c r="EW13" s="20"/>
      <c r="EX13" s="21"/>
      <c r="EY13" s="22"/>
      <c r="EZ13" s="20"/>
      <c r="FA13" s="21"/>
      <c r="FB13" s="22"/>
      <c r="FC13" s="20"/>
      <c r="FD13" s="21"/>
      <c r="FE13" s="22"/>
      <c r="FF13" s="20"/>
      <c r="FG13" s="21"/>
      <c r="FH13" s="22"/>
      <c r="FI13" s="20"/>
      <c r="FJ13" s="21"/>
      <c r="FK13" s="22"/>
      <c r="FL13" s="20"/>
      <c r="FM13" s="21"/>
      <c r="FN13" s="22"/>
      <c r="FO13" s="20"/>
      <c r="FP13" s="21"/>
      <c r="FQ13" s="22"/>
      <c r="FR13" s="20"/>
      <c r="FS13" s="21"/>
      <c r="FT13" s="22"/>
      <c r="FU13" s="20"/>
      <c r="FV13" s="21"/>
      <c r="FW13" s="22"/>
      <c r="FX13" s="20"/>
      <c r="FY13" s="21"/>
      <c r="FZ13" s="22"/>
      <c r="GA13" s="41"/>
      <c r="GB13" s="42"/>
      <c r="GC13" s="43"/>
      <c r="GD13" s="20"/>
      <c r="GE13" s="21"/>
      <c r="GF13" s="22"/>
      <c r="GG13" s="20"/>
      <c r="GH13" s="21"/>
      <c r="GI13" s="22"/>
      <c r="GJ13" s="20"/>
      <c r="GK13" s="21"/>
      <c r="GL13" s="22"/>
      <c r="GM13" s="20"/>
      <c r="GN13" s="21"/>
      <c r="GO13" s="22"/>
      <c r="GP13" s="20"/>
      <c r="GQ13" s="21"/>
      <c r="GR13" s="22"/>
      <c r="GS13" s="20"/>
      <c r="GT13" s="21"/>
      <c r="GU13" s="22"/>
      <c r="GV13" s="20"/>
      <c r="GW13" s="21"/>
      <c r="GX13" s="22"/>
      <c r="GY13" s="44"/>
      <c r="GZ13" s="42"/>
      <c r="HA13" s="45"/>
      <c r="HB13" s="46"/>
      <c r="HC13" s="47"/>
      <c r="HD13" s="47"/>
      <c r="HE13" s="20"/>
      <c r="HF13" s="42"/>
      <c r="HG13" s="22"/>
      <c r="HH13" s="20"/>
      <c r="HI13" s="21"/>
      <c r="HJ13" s="22"/>
      <c r="HK13" s="20"/>
      <c r="HL13" s="21"/>
      <c r="HM13" s="22"/>
      <c r="HN13" s="20"/>
      <c r="HO13" s="21"/>
      <c r="HP13" s="22"/>
      <c r="HQ13" s="20"/>
      <c r="HR13" s="21"/>
      <c r="HS13" s="22"/>
      <c r="HT13" s="44"/>
      <c r="HU13" s="42"/>
      <c r="HV13" s="43"/>
      <c r="HW13" s="44"/>
      <c r="HX13" s="42"/>
      <c r="HY13" s="43"/>
      <c r="HZ13" s="44"/>
      <c r="IA13" s="42"/>
      <c r="IB13" s="43"/>
      <c r="IC13" s="44"/>
      <c r="ID13" s="42"/>
      <c r="IE13" s="43"/>
      <c r="IF13" s="44"/>
      <c r="IG13" s="42"/>
      <c r="IH13" s="43"/>
      <c r="II13" s="44"/>
      <c r="IJ13" s="42"/>
      <c r="IK13" s="43"/>
      <c r="IL13" s="44"/>
      <c r="IM13" s="42"/>
      <c r="IN13" s="43"/>
      <c r="IO13" s="44"/>
      <c r="IP13" s="42"/>
      <c r="IQ13" s="43"/>
      <c r="IR13" s="44"/>
      <c r="IS13" s="42"/>
      <c r="IT13" s="43"/>
      <c r="IU13" s="44"/>
      <c r="IV13" s="42"/>
      <c r="IW13" s="43"/>
      <c r="IX13" s="44"/>
      <c r="IY13" s="42"/>
      <c r="IZ13" s="43"/>
      <c r="JA13" s="44"/>
      <c r="JB13" s="42"/>
      <c r="JC13" s="43"/>
      <c r="JD13" s="44"/>
      <c r="JE13" s="42"/>
      <c r="JF13" s="43"/>
      <c r="JG13" s="44"/>
      <c r="JH13" s="42"/>
      <c r="JI13" s="43"/>
      <c r="JJ13" s="44"/>
      <c r="JK13" s="42"/>
      <c r="JL13" s="43"/>
      <c r="JM13" s="44"/>
      <c r="JN13" s="42"/>
      <c r="JO13" s="43"/>
      <c r="JP13" s="44"/>
      <c r="JQ13" s="42"/>
      <c r="JR13" s="43"/>
      <c r="JS13" s="44"/>
      <c r="JT13" s="42"/>
      <c r="JU13" s="43"/>
      <c r="JV13" s="44"/>
      <c r="JW13" s="42"/>
      <c r="JX13" s="43"/>
      <c r="JY13" s="44"/>
      <c r="JZ13" s="42"/>
      <c r="KA13" s="43"/>
      <c r="KB13" s="44"/>
      <c r="KC13" s="42"/>
      <c r="KD13" s="43"/>
      <c r="KE13" s="44"/>
      <c r="KF13" s="42"/>
      <c r="KG13" s="43"/>
      <c r="KH13" s="44"/>
      <c r="KI13" s="42"/>
      <c r="KJ13" s="43"/>
      <c r="KK13" s="44"/>
      <c r="KL13" s="42"/>
      <c r="KM13" s="43"/>
      <c r="KN13" s="44"/>
      <c r="KO13" s="42"/>
      <c r="KP13" s="43"/>
      <c r="KQ13" s="44"/>
      <c r="KR13" s="42"/>
      <c r="KS13" s="43"/>
      <c r="KT13" s="44"/>
      <c r="KU13" s="42"/>
      <c r="KV13" s="43"/>
      <c r="KW13" s="44"/>
      <c r="KX13" s="42"/>
      <c r="KY13" s="43"/>
      <c r="KZ13" s="44"/>
      <c r="LA13" s="42"/>
      <c r="LB13" s="43"/>
      <c r="LC13" s="44"/>
      <c r="LD13" s="42"/>
      <c r="LE13" s="43"/>
      <c r="LF13" s="44"/>
      <c r="LG13" s="42"/>
      <c r="LH13" s="43"/>
      <c r="LI13" s="44"/>
      <c r="LJ13" s="42"/>
      <c r="LK13" s="43"/>
      <c r="LL13" s="44"/>
      <c r="LM13" s="42"/>
      <c r="LN13" s="43"/>
      <c r="LO13" s="44"/>
      <c r="LP13" s="42"/>
      <c r="LQ13" s="43"/>
      <c r="LR13" s="44"/>
      <c r="LS13" s="42"/>
      <c r="LT13" s="43"/>
      <c r="LU13" s="44"/>
      <c r="LV13" s="42"/>
      <c r="LW13" s="43"/>
      <c r="LX13" s="44"/>
      <c r="LY13" s="42"/>
      <c r="LZ13" s="43"/>
      <c r="MA13" s="44"/>
      <c r="MB13" s="42"/>
      <c r="MC13" s="43"/>
      <c r="MD13" s="44"/>
      <c r="ME13" s="42"/>
      <c r="MF13" s="43"/>
      <c r="MG13" s="44"/>
      <c r="MH13" s="42"/>
      <c r="MI13" s="43"/>
      <c r="MJ13" s="44"/>
      <c r="MK13" s="42"/>
      <c r="ML13" s="43"/>
      <c r="MM13" s="44"/>
      <c r="MN13" s="42"/>
      <c r="MO13" s="43"/>
      <c r="MP13" s="44"/>
      <c r="MQ13" s="42"/>
      <c r="MR13" s="43"/>
      <c r="MS13" s="44"/>
      <c r="MT13" s="42"/>
      <c r="MU13" s="43"/>
      <c r="MV13" s="44"/>
      <c r="MW13" s="42"/>
      <c r="MX13" s="43"/>
      <c r="MY13" s="44"/>
      <c r="MZ13" s="42"/>
      <c r="NA13" s="43"/>
      <c r="NB13" s="44"/>
      <c r="NC13" s="42"/>
      <c r="ND13" s="43"/>
      <c r="NE13" s="44"/>
      <c r="NF13" s="42"/>
      <c r="NG13" s="43"/>
      <c r="NH13" s="44"/>
      <c r="NI13" s="42"/>
      <c r="NJ13" s="43"/>
    </row>
    <row r="14" spans="1:374" ht="15.75" x14ac:dyDescent="0.25">
      <c r="A14" s="2"/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 x14ac:dyDescent="0.25">
      <c r="A15" s="2"/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 x14ac:dyDescent="0.25">
      <c r="A16" s="2"/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 x14ac:dyDescent="0.25">
      <c r="A17" s="2"/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/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/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/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/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/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/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/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/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/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/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/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/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/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/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57"/>
      <c r="B32" s="4"/>
      <c r="C32" s="57"/>
      <c r="D32" s="57"/>
      <c r="E32" s="57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/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/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/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65"/>
      <c r="B36" s="66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</row>
    <row r="37" spans="1:374" x14ac:dyDescent="0.25">
      <c r="A37" s="67"/>
      <c r="B37" s="68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E37" s="11"/>
      <c r="JF37" s="11"/>
      <c r="JG37" s="11"/>
      <c r="JH37" s="11"/>
      <c r="JI37" s="11"/>
      <c r="JJ37" s="11"/>
      <c r="JK37" s="11"/>
      <c r="JL37" s="11"/>
      <c r="JM37" s="11"/>
      <c r="JN37" s="11"/>
      <c r="JO37" s="11"/>
      <c r="JP37" s="11"/>
      <c r="JQ37" s="11"/>
      <c r="JR37" s="11"/>
      <c r="JS37" s="11"/>
      <c r="JT37" s="11"/>
      <c r="JU37" s="11"/>
      <c r="JV37" s="11"/>
      <c r="JW37" s="11"/>
      <c r="JX37" s="11"/>
      <c r="JY37" s="11"/>
      <c r="JZ37" s="11"/>
      <c r="KA37" s="11"/>
      <c r="KB37" s="11"/>
      <c r="KC37" s="11"/>
      <c r="KD37" s="11"/>
      <c r="KE37" s="11"/>
      <c r="KF37" s="11"/>
      <c r="KG37" s="11"/>
      <c r="KH37" s="11"/>
      <c r="KI37" s="11"/>
      <c r="KJ37" s="11"/>
      <c r="KK37" s="11"/>
      <c r="KL37" s="11"/>
      <c r="KM37" s="11"/>
      <c r="KN37" s="11"/>
      <c r="KO37" s="11"/>
      <c r="KP37" s="11"/>
      <c r="KQ37" s="11"/>
      <c r="KR37" s="11"/>
      <c r="KS37" s="11"/>
      <c r="KT37" s="11"/>
      <c r="KU37" s="11"/>
      <c r="KV37" s="11"/>
      <c r="KW37" s="11"/>
      <c r="KX37" s="11"/>
      <c r="KY37" s="11"/>
      <c r="KZ37" s="11"/>
      <c r="LA37" s="11"/>
      <c r="LB37" s="11"/>
      <c r="LC37" s="11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A37" s="11"/>
      <c r="NB37" s="11"/>
      <c r="NC37" s="11"/>
      <c r="ND37" s="11"/>
      <c r="NE37" s="11"/>
      <c r="NF37" s="11"/>
      <c r="NG37" s="11"/>
      <c r="NH37" s="11"/>
      <c r="NI37" s="11"/>
      <c r="NJ37" s="11"/>
    </row>
    <row r="38" spans="1:374" ht="39" customHeight="1" x14ac:dyDescent="0.25"/>
    <row r="40" spans="1:374" x14ac:dyDescent="0.25">
      <c r="D40" s="56"/>
      <c r="E40" s="56"/>
    </row>
    <row r="41" spans="1:374" x14ac:dyDescent="0.25">
      <c r="D41" s="56"/>
      <c r="E41" s="56"/>
    </row>
    <row r="42" spans="1:374" x14ac:dyDescent="0.25">
      <c r="D42" s="56"/>
      <c r="E42" s="56"/>
    </row>
    <row r="43" spans="1:374" x14ac:dyDescent="0.25">
      <c r="D43" s="56"/>
      <c r="E43" s="56"/>
    </row>
    <row r="44" spans="1:374" x14ac:dyDescent="0.25">
      <c r="D44" s="56"/>
      <c r="E44" s="56"/>
    </row>
    <row r="45" spans="1:374" x14ac:dyDescent="0.25">
      <c r="D45" s="56"/>
      <c r="E45" s="56"/>
    </row>
    <row r="46" spans="1:374" x14ac:dyDescent="0.25">
      <c r="D46" s="56"/>
      <c r="E46" s="56"/>
    </row>
    <row r="47" spans="1:374" x14ac:dyDescent="0.25">
      <c r="D47" s="56"/>
      <c r="E47" s="56"/>
    </row>
    <row r="48" spans="1:374" x14ac:dyDescent="0.25">
      <c r="D48" s="56"/>
      <c r="E48" s="56"/>
    </row>
    <row r="49" spans="4:5" x14ac:dyDescent="0.25">
      <c r="D49" s="56"/>
      <c r="E49" s="56"/>
    </row>
    <row r="50" spans="4:5" x14ac:dyDescent="0.25">
      <c r="D50" s="56"/>
      <c r="E50" s="56"/>
    </row>
    <row r="51" spans="4:5" x14ac:dyDescent="0.25">
      <c r="D51" s="56"/>
      <c r="E51" s="56"/>
    </row>
    <row r="52" spans="4:5" x14ac:dyDescent="0.25">
      <c r="D52" s="56"/>
      <c r="E52" s="56"/>
    </row>
    <row r="53" spans="4:5" x14ac:dyDescent="0.25">
      <c r="D53" s="56"/>
      <c r="E53" s="56"/>
    </row>
    <row r="54" spans="4:5" x14ac:dyDescent="0.25">
      <c r="D54" s="56"/>
      <c r="E54" s="56"/>
    </row>
    <row r="55" spans="4:5" x14ac:dyDescent="0.25">
      <c r="D55" s="56"/>
      <c r="E55" s="56"/>
    </row>
    <row r="56" spans="4:5" x14ac:dyDescent="0.25">
      <c r="D56" s="56"/>
      <c r="E56" s="56"/>
    </row>
    <row r="57" spans="4:5" x14ac:dyDescent="0.25">
      <c r="D57" s="56"/>
      <c r="E57" s="56"/>
    </row>
    <row r="58" spans="4:5" x14ac:dyDescent="0.25">
      <c r="D58" s="56"/>
      <c r="E58" s="56"/>
    </row>
    <row r="59" spans="4:5" x14ac:dyDescent="0.25">
      <c r="D59" s="56"/>
      <c r="E59" s="56"/>
    </row>
    <row r="60" spans="4:5" x14ac:dyDescent="0.25">
      <c r="D60" s="56"/>
      <c r="E60" s="56"/>
    </row>
    <row r="61" spans="4:5" x14ac:dyDescent="0.25">
      <c r="D61" s="56"/>
      <c r="E61" s="56"/>
    </row>
    <row r="62" spans="4:5" x14ac:dyDescent="0.25">
      <c r="D62" s="56"/>
      <c r="E62" s="56"/>
    </row>
    <row r="63" spans="4:5" x14ac:dyDescent="0.25">
      <c r="D63" s="56"/>
      <c r="E63" s="56"/>
    </row>
    <row r="64" spans="4:5" x14ac:dyDescent="0.25">
      <c r="D64" s="56"/>
      <c r="E64" s="56"/>
    </row>
    <row r="65" spans="4:5" x14ac:dyDescent="0.25">
      <c r="D65" s="56"/>
      <c r="E65" s="56"/>
    </row>
  </sheetData>
  <mergeCells count="275">
    <mergeCell ref="A37:B37"/>
    <mergeCell ref="A36:B36"/>
    <mergeCell ref="A2:U2"/>
    <mergeCell ref="NB12:ND12"/>
    <mergeCell ref="NE12:NG12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L61"/>
  <sheetViews>
    <sheetView topLeftCell="A17" workbookViewId="0">
      <selection activeCell="E43" sqref="E43:E61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584" ht="15.75" x14ac:dyDescent="0.25">
      <c r="A1" s="6" t="s">
        <v>367</v>
      </c>
      <c r="B1" s="15" t="s">
        <v>808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 x14ac:dyDescent="0.25">
      <c r="A2" s="103" t="s">
        <v>2718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 x14ac:dyDescent="0.25">
      <c r="A4" s="73" t="s">
        <v>0</v>
      </c>
      <c r="B4" s="73" t="s">
        <v>1</v>
      </c>
      <c r="C4" s="121" t="s">
        <v>87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77" t="s">
        <v>2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9"/>
      <c r="DY4" s="77" t="s">
        <v>2</v>
      </c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9"/>
      <c r="FO4" s="77" t="s">
        <v>2</v>
      </c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5"/>
      <c r="IL4" s="90" t="s">
        <v>181</v>
      </c>
      <c r="IM4" s="90"/>
      <c r="IN4" s="90"/>
      <c r="IO4" s="90"/>
      <c r="IP4" s="90"/>
      <c r="IQ4" s="90"/>
      <c r="IR4" s="90"/>
      <c r="IS4" s="90"/>
      <c r="IT4" s="90"/>
      <c r="IU4" s="90"/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90"/>
      <c r="JQ4" s="90"/>
      <c r="JR4" s="90"/>
      <c r="JS4" s="90"/>
      <c r="JT4" s="90"/>
      <c r="JU4" s="90"/>
      <c r="JV4" s="90"/>
      <c r="JW4" s="90"/>
      <c r="JX4" s="90"/>
      <c r="JY4" s="107" t="s">
        <v>244</v>
      </c>
      <c r="JZ4" s="90"/>
      <c r="KA4" s="90"/>
      <c r="KB4" s="90"/>
      <c r="KC4" s="90"/>
      <c r="KD4" s="90"/>
      <c r="KE4" s="90"/>
      <c r="KF4" s="90"/>
      <c r="KG4" s="90"/>
      <c r="KH4" s="90"/>
      <c r="KI4" s="90"/>
      <c r="KJ4" s="90"/>
      <c r="KK4" s="90"/>
      <c r="KL4" s="90"/>
      <c r="KM4" s="90"/>
      <c r="KN4" s="90"/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90"/>
      <c r="KZ4" s="90"/>
      <c r="LA4" s="90"/>
      <c r="LB4" s="90"/>
      <c r="LC4" s="90"/>
      <c r="LD4" s="90"/>
      <c r="LE4" s="90"/>
      <c r="LF4" s="125" t="s">
        <v>244</v>
      </c>
      <c r="LG4" s="125"/>
      <c r="LH4" s="125"/>
      <c r="LI4" s="125"/>
      <c r="LJ4" s="125"/>
      <c r="LK4" s="125"/>
      <c r="LL4" s="125"/>
      <c r="LM4" s="125"/>
      <c r="LN4" s="125"/>
      <c r="LO4" s="125"/>
      <c r="LP4" s="125"/>
      <c r="LQ4" s="125"/>
      <c r="LR4" s="125"/>
      <c r="LS4" s="125"/>
      <c r="LT4" s="125"/>
      <c r="LU4" s="125"/>
      <c r="LV4" s="125"/>
      <c r="LW4" s="125"/>
      <c r="LX4" s="125"/>
      <c r="LY4" s="125"/>
      <c r="LZ4" s="125"/>
      <c r="MA4" s="125"/>
      <c r="MB4" s="125"/>
      <c r="MC4" s="125"/>
      <c r="MD4" s="125"/>
      <c r="ME4" s="125"/>
      <c r="MF4" s="125"/>
      <c r="MG4" s="125"/>
      <c r="MH4" s="125"/>
      <c r="MI4" s="125"/>
      <c r="MJ4" s="125"/>
      <c r="MK4" s="125"/>
      <c r="ML4" s="125"/>
      <c r="MM4" s="101" t="s">
        <v>244</v>
      </c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1"/>
      <c r="NK4" s="101"/>
      <c r="NL4" s="101"/>
      <c r="NM4" s="101"/>
      <c r="NN4" s="101"/>
      <c r="NO4" s="101"/>
      <c r="NP4" s="102"/>
      <c r="NQ4" s="100" t="s">
        <v>244</v>
      </c>
      <c r="NR4" s="101"/>
      <c r="NS4" s="101"/>
      <c r="NT4" s="101"/>
      <c r="NU4" s="101"/>
      <c r="NV4" s="101"/>
      <c r="NW4" s="101"/>
      <c r="NX4" s="101"/>
      <c r="NY4" s="101"/>
      <c r="NZ4" s="101"/>
      <c r="OA4" s="101"/>
      <c r="OB4" s="101"/>
      <c r="OC4" s="101"/>
      <c r="OD4" s="101"/>
      <c r="OE4" s="101"/>
      <c r="OF4" s="101"/>
      <c r="OG4" s="101"/>
      <c r="OH4" s="101"/>
      <c r="OI4" s="101"/>
      <c r="OJ4" s="101"/>
      <c r="OK4" s="101"/>
      <c r="OL4" s="101"/>
      <c r="OM4" s="101"/>
      <c r="ON4" s="101"/>
      <c r="OO4" s="101"/>
      <c r="OP4" s="101"/>
      <c r="OQ4" s="101"/>
      <c r="OR4" s="101"/>
      <c r="OS4" s="101"/>
      <c r="OT4" s="101"/>
      <c r="OU4" s="101"/>
      <c r="OV4" s="101"/>
      <c r="OW4" s="101"/>
      <c r="OX4" s="101"/>
      <c r="OY4" s="101"/>
      <c r="OZ4" s="102"/>
      <c r="PA4" s="77" t="s">
        <v>244</v>
      </c>
      <c r="PB4" s="78"/>
      <c r="PC4" s="78"/>
      <c r="PD4" s="78"/>
      <c r="PE4" s="78"/>
      <c r="PF4" s="78"/>
      <c r="PG4" s="78"/>
      <c r="PH4" s="78"/>
      <c r="PI4" s="78"/>
      <c r="PJ4" s="78"/>
      <c r="PK4" s="78"/>
      <c r="PL4" s="78"/>
      <c r="PM4" s="78"/>
      <c r="PN4" s="78"/>
      <c r="PO4" s="78"/>
      <c r="PP4" s="78"/>
      <c r="PQ4" s="78"/>
      <c r="PR4" s="78"/>
      <c r="PS4" s="78"/>
      <c r="PT4" s="78"/>
      <c r="PU4" s="78"/>
      <c r="PV4" s="78"/>
      <c r="PW4" s="78"/>
      <c r="PX4" s="78"/>
      <c r="PY4" s="78"/>
      <c r="PZ4" s="78"/>
      <c r="QA4" s="78"/>
      <c r="QB4" s="78"/>
      <c r="QC4" s="78"/>
      <c r="QD4" s="78"/>
      <c r="QE4" s="78"/>
      <c r="QF4" s="78"/>
      <c r="QG4" s="78"/>
      <c r="QH4" s="78"/>
      <c r="QI4" s="78"/>
      <c r="QJ4" s="78"/>
      <c r="QK4" s="78"/>
      <c r="QL4" s="78"/>
      <c r="QM4" s="78"/>
      <c r="QN4" s="78"/>
      <c r="QO4" s="78"/>
      <c r="QP4" s="78"/>
      <c r="QQ4" s="78"/>
      <c r="QR4" s="78"/>
      <c r="QS4" s="78"/>
      <c r="QT4" s="78"/>
      <c r="QU4" s="78"/>
      <c r="QV4" s="78"/>
      <c r="QW4" s="78"/>
      <c r="QX4" s="78"/>
      <c r="QY4" s="79"/>
      <c r="QZ4" s="85" t="s">
        <v>291</v>
      </c>
      <c r="RA4" s="104"/>
      <c r="RB4" s="104"/>
      <c r="RC4" s="104"/>
      <c r="RD4" s="104"/>
      <c r="RE4" s="104"/>
      <c r="RF4" s="104"/>
      <c r="RG4" s="104"/>
      <c r="RH4" s="104"/>
      <c r="RI4" s="104"/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4"/>
      <c r="RX4" s="104"/>
      <c r="RY4" s="104"/>
      <c r="RZ4" s="104"/>
      <c r="SA4" s="104"/>
      <c r="SB4" s="104"/>
      <c r="SC4" s="104"/>
      <c r="SD4" s="104"/>
      <c r="SE4" s="104"/>
      <c r="SF4" s="104"/>
      <c r="SG4" s="104"/>
      <c r="SH4" s="104"/>
      <c r="SI4" s="104"/>
      <c r="SJ4" s="104"/>
      <c r="SK4" s="104"/>
      <c r="SL4" s="104"/>
      <c r="SM4" s="104"/>
      <c r="SN4" s="104"/>
      <c r="SO4" s="104"/>
      <c r="SP4" s="104"/>
      <c r="SQ4" s="104"/>
      <c r="SR4" s="104"/>
      <c r="SS4" s="104"/>
      <c r="ST4" s="104"/>
      <c r="SU4" s="104"/>
      <c r="SV4" s="104"/>
      <c r="SW4" s="104"/>
      <c r="SX4" s="104"/>
      <c r="SY4" s="104"/>
      <c r="SZ4" s="104"/>
      <c r="TA4" s="104"/>
      <c r="TB4" s="104"/>
      <c r="TC4" s="104"/>
      <c r="TD4" s="104"/>
      <c r="TE4" s="104"/>
      <c r="TF4" s="104"/>
      <c r="TG4" s="104"/>
      <c r="TH4" s="104"/>
      <c r="TI4" s="104"/>
      <c r="TJ4" s="104"/>
      <c r="TK4" s="104"/>
      <c r="TL4" s="104"/>
      <c r="TM4" s="104"/>
      <c r="TN4" s="104"/>
      <c r="TO4" s="104"/>
      <c r="TP4" s="104"/>
      <c r="TQ4" s="104"/>
      <c r="TR4" s="104"/>
      <c r="TS4" s="104"/>
      <c r="TT4" s="104"/>
      <c r="TU4" s="104"/>
      <c r="TV4" s="104"/>
      <c r="TW4" s="104"/>
      <c r="TX4" s="104"/>
      <c r="TY4" s="104"/>
      <c r="TZ4" s="104"/>
      <c r="UA4" s="104"/>
      <c r="UB4" s="104"/>
      <c r="UC4" s="104"/>
      <c r="UD4" s="104"/>
      <c r="UE4" s="104"/>
      <c r="UF4" s="104"/>
      <c r="UG4" s="104"/>
      <c r="UH4" s="104"/>
      <c r="UI4" s="104"/>
      <c r="UJ4" s="104"/>
      <c r="UK4" s="104"/>
      <c r="UL4" s="104"/>
      <c r="UM4" s="104"/>
      <c r="UN4" s="104"/>
      <c r="UO4" s="104"/>
      <c r="UP4" s="104"/>
      <c r="UQ4" s="104"/>
      <c r="UR4" s="104"/>
      <c r="US4" s="104"/>
      <c r="UT4" s="104"/>
      <c r="UU4" s="104"/>
      <c r="UV4" s="104"/>
      <c r="UW4" s="104"/>
      <c r="UX4" s="104"/>
      <c r="UY4" s="104"/>
      <c r="UZ4" s="104"/>
      <c r="VA4" s="104"/>
      <c r="VB4" s="104"/>
      <c r="VC4" s="104"/>
      <c r="VD4" s="104"/>
      <c r="VE4" s="104"/>
      <c r="VF4" s="104"/>
      <c r="VG4" s="104"/>
      <c r="VH4" s="104"/>
      <c r="VI4" s="104"/>
      <c r="VJ4" s="104"/>
      <c r="VK4" s="104"/>
      <c r="VL4" s="105"/>
    </row>
    <row r="5" spans="1:584" ht="13.5" customHeight="1" x14ac:dyDescent="0.25">
      <c r="A5" s="73"/>
      <c r="B5" s="73"/>
      <c r="C5" s="63" t="s">
        <v>88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87" t="s">
        <v>86</v>
      </c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1"/>
      <c r="DY5" s="94" t="s">
        <v>3</v>
      </c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6"/>
      <c r="FO5" s="94" t="s">
        <v>791</v>
      </c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5"/>
      <c r="IL5" s="63" t="s">
        <v>792</v>
      </c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111" t="s">
        <v>387</v>
      </c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97" t="s">
        <v>245</v>
      </c>
      <c r="LG5" s="98"/>
      <c r="LH5" s="98"/>
      <c r="LI5" s="98"/>
      <c r="LJ5" s="98"/>
      <c r="LK5" s="98"/>
      <c r="LL5" s="98"/>
      <c r="LM5" s="98"/>
      <c r="LN5" s="98"/>
      <c r="LO5" s="98"/>
      <c r="LP5" s="98"/>
      <c r="LQ5" s="98"/>
      <c r="LR5" s="98"/>
      <c r="LS5" s="98"/>
      <c r="LT5" s="98"/>
      <c r="LU5" s="98"/>
      <c r="LV5" s="98"/>
      <c r="LW5" s="98"/>
      <c r="LX5" s="98"/>
      <c r="LY5" s="98"/>
      <c r="LZ5" s="98"/>
      <c r="MA5" s="98"/>
      <c r="MB5" s="98"/>
      <c r="MC5" s="98"/>
      <c r="MD5" s="98"/>
      <c r="ME5" s="98"/>
      <c r="MF5" s="98"/>
      <c r="MG5" s="98"/>
      <c r="MH5" s="98"/>
      <c r="MI5" s="98"/>
      <c r="MJ5" s="98"/>
      <c r="MK5" s="98"/>
      <c r="ML5" s="99"/>
      <c r="MM5" s="123" t="s">
        <v>426</v>
      </c>
      <c r="MN5" s="123"/>
      <c r="MO5" s="123"/>
      <c r="MP5" s="123"/>
      <c r="MQ5" s="123"/>
      <c r="MR5" s="123"/>
      <c r="MS5" s="123"/>
      <c r="MT5" s="123"/>
      <c r="MU5" s="123"/>
      <c r="MV5" s="123"/>
      <c r="MW5" s="123"/>
      <c r="MX5" s="123"/>
      <c r="MY5" s="123"/>
      <c r="MZ5" s="123"/>
      <c r="NA5" s="123"/>
      <c r="NB5" s="123"/>
      <c r="NC5" s="123"/>
      <c r="ND5" s="123"/>
      <c r="NE5" s="123"/>
      <c r="NF5" s="123"/>
      <c r="NG5" s="123"/>
      <c r="NH5" s="123"/>
      <c r="NI5" s="123"/>
      <c r="NJ5" s="123"/>
      <c r="NK5" s="123"/>
      <c r="NL5" s="123"/>
      <c r="NM5" s="123"/>
      <c r="NN5" s="123"/>
      <c r="NO5" s="123"/>
      <c r="NP5" s="123"/>
      <c r="NQ5" s="145" t="s">
        <v>438</v>
      </c>
      <c r="NR5" s="146"/>
      <c r="NS5" s="146"/>
      <c r="NT5" s="146"/>
      <c r="NU5" s="146"/>
      <c r="NV5" s="146"/>
      <c r="NW5" s="146"/>
      <c r="NX5" s="146"/>
      <c r="NY5" s="146"/>
      <c r="NZ5" s="146"/>
      <c r="OA5" s="146"/>
      <c r="OB5" s="146"/>
      <c r="OC5" s="146"/>
      <c r="OD5" s="146"/>
      <c r="OE5" s="146"/>
      <c r="OF5" s="146"/>
      <c r="OG5" s="146"/>
      <c r="OH5" s="146"/>
      <c r="OI5" s="146"/>
      <c r="OJ5" s="146"/>
      <c r="OK5" s="146"/>
      <c r="OL5" s="146"/>
      <c r="OM5" s="146"/>
      <c r="ON5" s="146"/>
      <c r="OO5" s="146"/>
      <c r="OP5" s="146"/>
      <c r="OQ5" s="146"/>
      <c r="OR5" s="146"/>
      <c r="OS5" s="146"/>
      <c r="OT5" s="146"/>
      <c r="OU5" s="146"/>
      <c r="OV5" s="146"/>
      <c r="OW5" s="146"/>
      <c r="OX5" s="146"/>
      <c r="OY5" s="146"/>
      <c r="OZ5" s="147"/>
      <c r="PA5" s="97" t="s">
        <v>246</v>
      </c>
      <c r="PB5" s="98"/>
      <c r="PC5" s="98"/>
      <c r="PD5" s="98"/>
      <c r="PE5" s="98"/>
      <c r="PF5" s="98"/>
      <c r="PG5" s="98"/>
      <c r="PH5" s="98"/>
      <c r="PI5" s="98"/>
      <c r="PJ5" s="98"/>
      <c r="PK5" s="98"/>
      <c r="PL5" s="98"/>
      <c r="PM5" s="98"/>
      <c r="PN5" s="98"/>
      <c r="PO5" s="98"/>
      <c r="PP5" s="98"/>
      <c r="PQ5" s="98"/>
      <c r="PR5" s="98"/>
      <c r="PS5" s="98"/>
      <c r="PT5" s="98"/>
      <c r="PU5" s="98"/>
      <c r="PV5" s="98"/>
      <c r="PW5" s="98"/>
      <c r="PX5" s="98"/>
      <c r="PY5" s="98"/>
      <c r="PZ5" s="98"/>
      <c r="QA5" s="98"/>
      <c r="QB5" s="98"/>
      <c r="QC5" s="98"/>
      <c r="QD5" s="98"/>
      <c r="QE5" s="98"/>
      <c r="QF5" s="98"/>
      <c r="QG5" s="98"/>
      <c r="QH5" s="98"/>
      <c r="QI5" s="98"/>
      <c r="QJ5" s="98"/>
      <c r="QK5" s="98"/>
      <c r="QL5" s="98"/>
      <c r="QM5" s="98"/>
      <c r="QN5" s="98"/>
      <c r="QO5" s="98"/>
      <c r="QP5" s="98"/>
      <c r="QQ5" s="98"/>
      <c r="QR5" s="98"/>
      <c r="QS5" s="98"/>
      <c r="QT5" s="98"/>
      <c r="QU5" s="98"/>
      <c r="QV5" s="98"/>
      <c r="QW5" s="98"/>
      <c r="QX5" s="98"/>
      <c r="QY5" s="99"/>
      <c r="QZ5" s="94" t="s">
        <v>292</v>
      </c>
      <c r="RA5" s="95"/>
      <c r="RB5" s="95"/>
      <c r="RC5" s="95"/>
      <c r="RD5" s="95"/>
      <c r="RE5" s="95"/>
      <c r="RF5" s="95"/>
      <c r="RG5" s="95"/>
      <c r="RH5" s="95"/>
      <c r="RI5" s="95"/>
      <c r="RJ5" s="95"/>
      <c r="RK5" s="95"/>
      <c r="RL5" s="95"/>
      <c r="RM5" s="95"/>
      <c r="RN5" s="95"/>
      <c r="RO5" s="95"/>
      <c r="RP5" s="95"/>
      <c r="RQ5" s="95"/>
      <c r="RR5" s="95"/>
      <c r="RS5" s="95"/>
      <c r="RT5" s="95"/>
      <c r="RU5" s="95"/>
      <c r="RV5" s="95"/>
      <c r="RW5" s="95"/>
      <c r="RX5" s="95"/>
      <c r="RY5" s="95"/>
      <c r="RZ5" s="95"/>
      <c r="SA5" s="95"/>
      <c r="SB5" s="95"/>
      <c r="SC5" s="95"/>
      <c r="SD5" s="95"/>
      <c r="SE5" s="95"/>
      <c r="SF5" s="95"/>
      <c r="SG5" s="95"/>
      <c r="SH5" s="95"/>
      <c r="SI5" s="95"/>
      <c r="SJ5" s="95"/>
      <c r="SK5" s="95"/>
      <c r="SL5" s="95"/>
      <c r="SM5" s="95"/>
      <c r="SN5" s="95"/>
      <c r="SO5" s="95"/>
      <c r="SP5" s="95"/>
      <c r="SQ5" s="95"/>
      <c r="SR5" s="95"/>
      <c r="SS5" s="95"/>
      <c r="ST5" s="95"/>
      <c r="SU5" s="95"/>
      <c r="SV5" s="95"/>
      <c r="SW5" s="95"/>
      <c r="SX5" s="95"/>
      <c r="SY5" s="95"/>
      <c r="SZ5" s="95"/>
      <c r="TA5" s="95"/>
      <c r="TB5" s="95"/>
      <c r="TC5" s="95"/>
      <c r="TD5" s="95"/>
      <c r="TE5" s="95"/>
      <c r="TF5" s="95"/>
      <c r="TG5" s="95"/>
      <c r="TH5" s="95"/>
      <c r="TI5" s="95"/>
      <c r="TJ5" s="95"/>
      <c r="TK5" s="95"/>
      <c r="TL5" s="95"/>
      <c r="TM5" s="95"/>
      <c r="TN5" s="95"/>
      <c r="TO5" s="95"/>
      <c r="TP5" s="95"/>
      <c r="TQ5" s="95"/>
      <c r="TR5" s="95"/>
      <c r="TS5" s="95"/>
      <c r="TT5" s="95"/>
      <c r="TU5" s="95"/>
      <c r="TV5" s="95"/>
      <c r="TW5" s="95"/>
      <c r="TX5" s="95"/>
      <c r="TY5" s="95"/>
      <c r="TZ5" s="95"/>
      <c r="UA5" s="95"/>
      <c r="UB5" s="95"/>
      <c r="UC5" s="95"/>
      <c r="UD5" s="95"/>
      <c r="UE5" s="95"/>
      <c r="UF5" s="95"/>
      <c r="UG5" s="95"/>
      <c r="UH5" s="95"/>
      <c r="UI5" s="95"/>
      <c r="UJ5" s="95"/>
      <c r="UK5" s="95"/>
      <c r="UL5" s="95"/>
      <c r="UM5" s="95"/>
      <c r="UN5" s="95"/>
      <c r="UO5" s="95"/>
      <c r="UP5" s="95"/>
      <c r="UQ5" s="95"/>
      <c r="UR5" s="95"/>
      <c r="US5" s="95"/>
      <c r="UT5" s="95"/>
      <c r="UU5" s="95"/>
      <c r="UV5" s="95"/>
      <c r="UW5" s="95"/>
      <c r="UX5" s="95"/>
      <c r="UY5" s="95"/>
      <c r="UZ5" s="95"/>
      <c r="VA5" s="95"/>
      <c r="VB5" s="95"/>
      <c r="VC5" s="95"/>
      <c r="VD5" s="95"/>
      <c r="VE5" s="95"/>
      <c r="VF5" s="95"/>
      <c r="VG5" s="95"/>
      <c r="VH5" s="95"/>
      <c r="VI5" s="95"/>
      <c r="VJ5" s="95"/>
      <c r="VK5" s="95"/>
      <c r="VL5" s="96"/>
    </row>
    <row r="6" spans="1:584" ht="15.75" hidden="1" x14ac:dyDescent="0.25">
      <c r="A6" s="73"/>
      <c r="B6" s="7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 x14ac:dyDescent="0.25">
      <c r="A7" s="73"/>
      <c r="B7" s="7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 x14ac:dyDescent="0.25">
      <c r="A8" s="73"/>
      <c r="B8" s="7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 x14ac:dyDescent="0.25">
      <c r="A9" s="73"/>
      <c r="B9" s="7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 x14ac:dyDescent="0.25">
      <c r="A10" s="73"/>
      <c r="B10" s="7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 x14ac:dyDescent="0.3">
      <c r="A11" s="73"/>
      <c r="B11" s="73"/>
      <c r="C11" s="61" t="s">
        <v>809</v>
      </c>
      <c r="D11" s="62" t="s">
        <v>5</v>
      </c>
      <c r="E11" s="62" t="s">
        <v>6</v>
      </c>
      <c r="F11" s="63" t="s">
        <v>810</v>
      </c>
      <c r="G11" s="63" t="s">
        <v>7</v>
      </c>
      <c r="H11" s="63" t="s">
        <v>8</v>
      </c>
      <c r="I11" s="63" t="s">
        <v>912</v>
      </c>
      <c r="J11" s="63" t="s">
        <v>9</v>
      </c>
      <c r="K11" s="63" t="s">
        <v>10</v>
      </c>
      <c r="L11" s="62" t="s">
        <v>811</v>
      </c>
      <c r="M11" s="62" t="s">
        <v>9</v>
      </c>
      <c r="N11" s="62" t="s">
        <v>10</v>
      </c>
      <c r="O11" s="62" t="s">
        <v>812</v>
      </c>
      <c r="P11" s="62" t="s">
        <v>11</v>
      </c>
      <c r="Q11" s="62" t="s">
        <v>4</v>
      </c>
      <c r="R11" s="62" t="s">
        <v>813</v>
      </c>
      <c r="S11" s="62" t="s">
        <v>6</v>
      </c>
      <c r="T11" s="62" t="s">
        <v>12</v>
      </c>
      <c r="U11" s="62" t="s">
        <v>814</v>
      </c>
      <c r="V11" s="62" t="s">
        <v>6</v>
      </c>
      <c r="W11" s="62" t="s">
        <v>12</v>
      </c>
      <c r="X11" s="64" t="s">
        <v>815</v>
      </c>
      <c r="Y11" s="58" t="s">
        <v>10</v>
      </c>
      <c r="Z11" s="61" t="s">
        <v>13</v>
      </c>
      <c r="AA11" s="62" t="s">
        <v>816</v>
      </c>
      <c r="AB11" s="62" t="s">
        <v>14</v>
      </c>
      <c r="AC11" s="62" t="s">
        <v>15</v>
      </c>
      <c r="AD11" s="62" t="s">
        <v>817</v>
      </c>
      <c r="AE11" s="62" t="s">
        <v>4</v>
      </c>
      <c r="AF11" s="62" t="s">
        <v>5</v>
      </c>
      <c r="AG11" s="62" t="s">
        <v>818</v>
      </c>
      <c r="AH11" s="62" t="s">
        <v>12</v>
      </c>
      <c r="AI11" s="62" t="s">
        <v>7</v>
      </c>
      <c r="AJ11" s="87" t="s">
        <v>819</v>
      </c>
      <c r="AK11" s="110"/>
      <c r="AL11" s="110"/>
      <c r="AM11" s="87" t="s">
        <v>820</v>
      </c>
      <c r="AN11" s="110"/>
      <c r="AO11" s="110"/>
      <c r="AP11" s="87" t="s">
        <v>821</v>
      </c>
      <c r="AQ11" s="110"/>
      <c r="AR11" s="110"/>
      <c r="AS11" s="87" t="s">
        <v>822</v>
      </c>
      <c r="AT11" s="110"/>
      <c r="AU11" s="110"/>
      <c r="AV11" s="63" t="s">
        <v>823</v>
      </c>
      <c r="AW11" s="63"/>
      <c r="AX11" s="63"/>
      <c r="AY11" s="142" t="s">
        <v>824</v>
      </c>
      <c r="AZ11" s="143"/>
      <c r="BA11" s="144"/>
      <c r="BB11" s="64" t="s">
        <v>933</v>
      </c>
      <c r="BC11" s="58"/>
      <c r="BD11" s="61"/>
      <c r="BE11" s="64" t="s">
        <v>934</v>
      </c>
      <c r="BF11" s="58"/>
      <c r="BG11" s="61"/>
      <c r="BH11" s="64" t="s">
        <v>935</v>
      </c>
      <c r="BI11" s="58"/>
      <c r="BJ11" s="61"/>
      <c r="BK11" s="64" t="s">
        <v>936</v>
      </c>
      <c r="BL11" s="58"/>
      <c r="BM11" s="61"/>
      <c r="BN11" s="64" t="s">
        <v>937</v>
      </c>
      <c r="BO11" s="58"/>
      <c r="BP11" s="61"/>
      <c r="BQ11" s="61" t="s">
        <v>825</v>
      </c>
      <c r="BR11" s="62"/>
      <c r="BS11" s="62"/>
      <c r="BT11" s="64" t="s">
        <v>826</v>
      </c>
      <c r="BU11" s="58"/>
      <c r="BV11" s="61"/>
      <c r="BW11" s="64" t="s">
        <v>913</v>
      </c>
      <c r="BX11" s="58"/>
      <c r="BY11" s="61"/>
      <c r="BZ11" s="62" t="s">
        <v>827</v>
      </c>
      <c r="CA11" s="62"/>
      <c r="CB11" s="62"/>
      <c r="CC11" s="62" t="s">
        <v>828</v>
      </c>
      <c r="CD11" s="62"/>
      <c r="CE11" s="62"/>
      <c r="CF11" s="62" t="s">
        <v>829</v>
      </c>
      <c r="CG11" s="62"/>
      <c r="CH11" s="62"/>
      <c r="CI11" s="88" t="s">
        <v>830</v>
      </c>
      <c r="CJ11" s="88"/>
      <c r="CK11" s="88"/>
      <c r="CL11" s="62" t="s">
        <v>831</v>
      </c>
      <c r="CM11" s="62"/>
      <c r="CN11" s="62"/>
      <c r="CO11" s="62" t="s">
        <v>832</v>
      </c>
      <c r="CP11" s="62"/>
      <c r="CQ11" s="62"/>
      <c r="CR11" s="62" t="s">
        <v>833</v>
      </c>
      <c r="CS11" s="62"/>
      <c r="CT11" s="62"/>
      <c r="CU11" s="62" t="s">
        <v>834</v>
      </c>
      <c r="CV11" s="62"/>
      <c r="CW11" s="62"/>
      <c r="CX11" s="62" t="s">
        <v>835</v>
      </c>
      <c r="CY11" s="62"/>
      <c r="CZ11" s="62"/>
      <c r="DA11" s="88" t="s">
        <v>914</v>
      </c>
      <c r="DB11" s="88"/>
      <c r="DC11" s="88"/>
      <c r="DD11" s="88" t="s">
        <v>836</v>
      </c>
      <c r="DE11" s="88"/>
      <c r="DF11" s="132"/>
      <c r="DG11" s="63" t="s">
        <v>837</v>
      </c>
      <c r="DH11" s="63"/>
      <c r="DI11" s="63"/>
      <c r="DJ11" s="63" t="s">
        <v>838</v>
      </c>
      <c r="DK11" s="63"/>
      <c r="DL11" s="63"/>
      <c r="DM11" s="83" t="s">
        <v>839</v>
      </c>
      <c r="DN11" s="83"/>
      <c r="DO11" s="83"/>
      <c r="DP11" s="63" t="s">
        <v>840</v>
      </c>
      <c r="DQ11" s="63"/>
      <c r="DR11" s="63"/>
      <c r="DS11" s="63" t="s">
        <v>841</v>
      </c>
      <c r="DT11" s="63"/>
      <c r="DU11" s="87"/>
      <c r="DV11" s="63" t="s">
        <v>842</v>
      </c>
      <c r="DW11" s="63"/>
      <c r="DX11" s="63"/>
      <c r="DY11" s="63" t="s">
        <v>843</v>
      </c>
      <c r="DZ11" s="63"/>
      <c r="EA11" s="63"/>
      <c r="EB11" s="63" t="s">
        <v>844</v>
      </c>
      <c r="EC11" s="63"/>
      <c r="ED11" s="63"/>
      <c r="EE11" s="63" t="s">
        <v>915</v>
      </c>
      <c r="EF11" s="63"/>
      <c r="EG11" s="63"/>
      <c r="EH11" s="63" t="s">
        <v>845</v>
      </c>
      <c r="EI11" s="63"/>
      <c r="EJ11" s="63"/>
      <c r="EK11" s="63" t="s">
        <v>846</v>
      </c>
      <c r="EL11" s="63"/>
      <c r="EM11" s="63"/>
      <c r="EN11" s="63" t="s">
        <v>847</v>
      </c>
      <c r="EO11" s="63"/>
      <c r="EP11" s="63"/>
      <c r="EQ11" s="63" t="s">
        <v>848</v>
      </c>
      <c r="ER11" s="63"/>
      <c r="ES11" s="63"/>
      <c r="ET11" s="63" t="s">
        <v>849</v>
      </c>
      <c r="EU11" s="63"/>
      <c r="EV11" s="63"/>
      <c r="EW11" s="63" t="s">
        <v>850</v>
      </c>
      <c r="EX11" s="63"/>
      <c r="EY11" s="87"/>
      <c r="EZ11" s="94" t="s">
        <v>938</v>
      </c>
      <c r="FA11" s="95"/>
      <c r="FB11" s="96"/>
      <c r="FC11" s="94" t="s">
        <v>939</v>
      </c>
      <c r="FD11" s="95"/>
      <c r="FE11" s="96"/>
      <c r="FF11" s="94" t="s">
        <v>940</v>
      </c>
      <c r="FG11" s="95"/>
      <c r="FH11" s="96"/>
      <c r="FI11" s="94" t="s">
        <v>941</v>
      </c>
      <c r="FJ11" s="95"/>
      <c r="FK11" s="96"/>
      <c r="FL11" s="94" t="s">
        <v>942</v>
      </c>
      <c r="FM11" s="95"/>
      <c r="FN11" s="96"/>
      <c r="FO11" s="94" t="s">
        <v>943</v>
      </c>
      <c r="FP11" s="95"/>
      <c r="FQ11" s="96"/>
      <c r="FR11" s="94" t="s">
        <v>944</v>
      </c>
      <c r="FS11" s="95"/>
      <c r="FT11" s="96"/>
      <c r="FU11" s="94" t="s">
        <v>945</v>
      </c>
      <c r="FV11" s="95"/>
      <c r="FW11" s="96"/>
      <c r="FX11" s="94" t="s">
        <v>946</v>
      </c>
      <c r="FY11" s="95"/>
      <c r="FZ11" s="96"/>
      <c r="GA11" s="94" t="s">
        <v>947</v>
      </c>
      <c r="GB11" s="95"/>
      <c r="GC11" s="96"/>
      <c r="GD11" s="94" t="s">
        <v>948</v>
      </c>
      <c r="GE11" s="95"/>
      <c r="GF11" s="96"/>
      <c r="GG11" s="94" t="s">
        <v>949</v>
      </c>
      <c r="GH11" s="95"/>
      <c r="GI11" s="96"/>
      <c r="GJ11" s="94" t="s">
        <v>950</v>
      </c>
      <c r="GK11" s="95"/>
      <c r="GL11" s="96"/>
      <c r="GM11" s="94" t="s">
        <v>951</v>
      </c>
      <c r="GN11" s="95"/>
      <c r="GO11" s="96"/>
      <c r="GP11" s="94" t="s">
        <v>952</v>
      </c>
      <c r="GQ11" s="95"/>
      <c r="GR11" s="96"/>
      <c r="GS11" s="94" t="s">
        <v>953</v>
      </c>
      <c r="GT11" s="95"/>
      <c r="GU11" s="96"/>
      <c r="GV11" s="94" t="s">
        <v>954</v>
      </c>
      <c r="GW11" s="95"/>
      <c r="GX11" s="96"/>
      <c r="GY11" s="94" t="s">
        <v>955</v>
      </c>
      <c r="GZ11" s="95"/>
      <c r="HA11" s="96"/>
      <c r="HB11" s="94" t="s">
        <v>956</v>
      </c>
      <c r="HC11" s="95"/>
      <c r="HD11" s="96"/>
      <c r="HE11" s="94" t="s">
        <v>957</v>
      </c>
      <c r="HF11" s="95"/>
      <c r="HG11" s="96"/>
      <c r="HH11" s="94" t="s">
        <v>958</v>
      </c>
      <c r="HI11" s="95"/>
      <c r="HJ11" s="96"/>
      <c r="HK11" s="94" t="s">
        <v>959</v>
      </c>
      <c r="HL11" s="95"/>
      <c r="HM11" s="96"/>
      <c r="HN11" s="94" t="s">
        <v>960</v>
      </c>
      <c r="HO11" s="95"/>
      <c r="HP11" s="96"/>
      <c r="HQ11" s="94" t="s">
        <v>961</v>
      </c>
      <c r="HR11" s="95"/>
      <c r="HS11" s="96"/>
      <c r="HT11" s="94" t="s">
        <v>962</v>
      </c>
      <c r="HU11" s="95"/>
      <c r="HV11" s="96"/>
      <c r="HW11" s="94" t="s">
        <v>963</v>
      </c>
      <c r="HX11" s="95"/>
      <c r="HY11" s="96"/>
      <c r="HZ11" s="94" t="s">
        <v>964</v>
      </c>
      <c r="IA11" s="95"/>
      <c r="IB11" s="96"/>
      <c r="IC11" s="94" t="s">
        <v>965</v>
      </c>
      <c r="ID11" s="95"/>
      <c r="IE11" s="96"/>
      <c r="IF11" s="94" t="s">
        <v>966</v>
      </c>
      <c r="IG11" s="95"/>
      <c r="IH11" s="96"/>
      <c r="II11" s="94" t="s">
        <v>967</v>
      </c>
      <c r="IJ11" s="95"/>
      <c r="IK11" s="96"/>
      <c r="IL11" s="83" t="s">
        <v>851</v>
      </c>
      <c r="IM11" s="83"/>
      <c r="IN11" s="83"/>
      <c r="IO11" s="83" t="s">
        <v>852</v>
      </c>
      <c r="IP11" s="83"/>
      <c r="IQ11" s="83"/>
      <c r="IR11" s="83" t="s">
        <v>916</v>
      </c>
      <c r="IS11" s="83"/>
      <c r="IT11" s="83"/>
      <c r="IU11" s="83" t="s">
        <v>853</v>
      </c>
      <c r="IV11" s="83"/>
      <c r="IW11" s="83"/>
      <c r="IX11" s="83" t="s">
        <v>854</v>
      </c>
      <c r="IY11" s="83"/>
      <c r="IZ11" s="83"/>
      <c r="JA11" s="83" t="s">
        <v>855</v>
      </c>
      <c r="JB11" s="83"/>
      <c r="JC11" s="83"/>
      <c r="JD11" s="83" t="s">
        <v>856</v>
      </c>
      <c r="JE11" s="83"/>
      <c r="JF11" s="83"/>
      <c r="JG11" s="83" t="s">
        <v>857</v>
      </c>
      <c r="JH11" s="83"/>
      <c r="JI11" s="83"/>
      <c r="JJ11" s="83" t="s">
        <v>858</v>
      </c>
      <c r="JK11" s="83"/>
      <c r="JL11" s="83"/>
      <c r="JM11" s="83" t="s">
        <v>859</v>
      </c>
      <c r="JN11" s="83"/>
      <c r="JO11" s="83"/>
      <c r="JP11" s="83" t="s">
        <v>968</v>
      </c>
      <c r="JQ11" s="83"/>
      <c r="JR11" s="83"/>
      <c r="JS11" s="83" t="s">
        <v>969</v>
      </c>
      <c r="JT11" s="83"/>
      <c r="JU11" s="83"/>
      <c r="JV11" s="83" t="s">
        <v>970</v>
      </c>
      <c r="JW11" s="83"/>
      <c r="JX11" s="83"/>
      <c r="JY11" s="96" t="s">
        <v>860</v>
      </c>
      <c r="JZ11" s="83"/>
      <c r="KA11" s="83"/>
      <c r="KB11" s="83" t="s">
        <v>861</v>
      </c>
      <c r="KC11" s="83"/>
      <c r="KD11" s="83"/>
      <c r="KE11" s="83" t="s">
        <v>917</v>
      </c>
      <c r="KF11" s="83"/>
      <c r="KG11" s="83"/>
      <c r="KH11" s="83" t="s">
        <v>862</v>
      </c>
      <c r="KI11" s="83"/>
      <c r="KJ11" s="83"/>
      <c r="KK11" s="83" t="s">
        <v>863</v>
      </c>
      <c r="KL11" s="83"/>
      <c r="KM11" s="83"/>
      <c r="KN11" s="83" t="s">
        <v>864</v>
      </c>
      <c r="KO11" s="83"/>
      <c r="KP11" s="83"/>
      <c r="KQ11" s="83" t="s">
        <v>865</v>
      </c>
      <c r="KR11" s="83"/>
      <c r="KS11" s="83"/>
      <c r="KT11" s="118" t="s">
        <v>866</v>
      </c>
      <c r="KU11" s="119"/>
      <c r="KV11" s="120"/>
      <c r="KW11" s="118" t="s">
        <v>867</v>
      </c>
      <c r="KX11" s="119"/>
      <c r="KY11" s="120"/>
      <c r="KZ11" s="118" t="s">
        <v>868</v>
      </c>
      <c r="LA11" s="119"/>
      <c r="LB11" s="120"/>
      <c r="LC11" s="118" t="s">
        <v>869</v>
      </c>
      <c r="LD11" s="119"/>
      <c r="LE11" s="120"/>
      <c r="LF11" s="118" t="s">
        <v>870</v>
      </c>
      <c r="LG11" s="119"/>
      <c r="LH11" s="120"/>
      <c r="LI11" s="118" t="s">
        <v>918</v>
      </c>
      <c r="LJ11" s="119"/>
      <c r="LK11" s="120"/>
      <c r="LL11" s="118" t="s">
        <v>871</v>
      </c>
      <c r="LM11" s="119"/>
      <c r="LN11" s="120"/>
      <c r="LO11" s="118" t="s">
        <v>872</v>
      </c>
      <c r="LP11" s="119"/>
      <c r="LQ11" s="120"/>
      <c r="LR11" s="118" t="s">
        <v>873</v>
      </c>
      <c r="LS11" s="119"/>
      <c r="LT11" s="120"/>
      <c r="LU11" s="118" t="s">
        <v>874</v>
      </c>
      <c r="LV11" s="119"/>
      <c r="LW11" s="120"/>
      <c r="LX11" s="118" t="s">
        <v>875</v>
      </c>
      <c r="LY11" s="119"/>
      <c r="LZ11" s="120"/>
      <c r="MA11" s="118" t="s">
        <v>876</v>
      </c>
      <c r="MB11" s="119"/>
      <c r="MC11" s="120"/>
      <c r="MD11" s="94" t="s">
        <v>877</v>
      </c>
      <c r="ME11" s="95"/>
      <c r="MF11" s="96"/>
      <c r="MG11" s="94" t="s">
        <v>878</v>
      </c>
      <c r="MH11" s="95"/>
      <c r="MI11" s="96"/>
      <c r="MJ11" s="94" t="s">
        <v>879</v>
      </c>
      <c r="MK11" s="95"/>
      <c r="ML11" s="96"/>
      <c r="MM11" s="118" t="s">
        <v>919</v>
      </c>
      <c r="MN11" s="119"/>
      <c r="MO11" s="120"/>
      <c r="MP11" s="118" t="s">
        <v>880</v>
      </c>
      <c r="MQ11" s="119"/>
      <c r="MR11" s="120"/>
      <c r="MS11" s="94" t="s">
        <v>881</v>
      </c>
      <c r="MT11" s="95"/>
      <c r="MU11" s="96"/>
      <c r="MV11" s="94" t="s">
        <v>882</v>
      </c>
      <c r="MW11" s="95"/>
      <c r="MX11" s="96"/>
      <c r="MY11" s="94" t="s">
        <v>883</v>
      </c>
      <c r="MZ11" s="95"/>
      <c r="NA11" s="96"/>
      <c r="NB11" s="96" t="s">
        <v>884</v>
      </c>
      <c r="NC11" s="83"/>
      <c r="ND11" s="83"/>
      <c r="NE11" s="83" t="s">
        <v>885</v>
      </c>
      <c r="NF11" s="83"/>
      <c r="NG11" s="83"/>
      <c r="NH11" s="132" t="s">
        <v>920</v>
      </c>
      <c r="NI11" s="133"/>
      <c r="NJ11" s="134"/>
      <c r="NK11" s="83" t="s">
        <v>921</v>
      </c>
      <c r="NL11" s="83"/>
      <c r="NM11" s="83"/>
      <c r="NN11" s="83" t="s">
        <v>922</v>
      </c>
      <c r="NO11" s="83"/>
      <c r="NP11" s="83"/>
      <c r="NQ11" s="83" t="s">
        <v>923</v>
      </c>
      <c r="NR11" s="83"/>
      <c r="NS11" s="83"/>
      <c r="NT11" s="83" t="s">
        <v>924</v>
      </c>
      <c r="NU11" s="83"/>
      <c r="NV11" s="83"/>
      <c r="NW11" s="83" t="s">
        <v>925</v>
      </c>
      <c r="NX11" s="83"/>
      <c r="NY11" s="83"/>
      <c r="NZ11" s="83" t="s">
        <v>926</v>
      </c>
      <c r="OA11" s="83"/>
      <c r="OB11" s="83"/>
      <c r="OC11" s="118" t="s">
        <v>927</v>
      </c>
      <c r="OD11" s="119"/>
      <c r="OE11" s="120"/>
      <c r="OF11" s="118" t="s">
        <v>928</v>
      </c>
      <c r="OG11" s="119"/>
      <c r="OH11" s="120"/>
      <c r="OI11" s="118" t="s">
        <v>929</v>
      </c>
      <c r="OJ11" s="119"/>
      <c r="OK11" s="119"/>
      <c r="OL11" s="83" t="s">
        <v>886</v>
      </c>
      <c r="OM11" s="83"/>
      <c r="ON11" s="83"/>
      <c r="OO11" s="118" t="s">
        <v>887</v>
      </c>
      <c r="OP11" s="119"/>
      <c r="OQ11" s="120"/>
      <c r="OR11" s="118" t="s">
        <v>888</v>
      </c>
      <c r="OS11" s="119"/>
      <c r="OT11" s="120"/>
      <c r="OU11" s="118" t="s">
        <v>930</v>
      </c>
      <c r="OV11" s="119"/>
      <c r="OW11" s="120"/>
      <c r="OX11" s="118" t="s">
        <v>889</v>
      </c>
      <c r="OY11" s="119"/>
      <c r="OZ11" s="120"/>
      <c r="PA11" s="118" t="s">
        <v>890</v>
      </c>
      <c r="PB11" s="119"/>
      <c r="PC11" s="120"/>
      <c r="PD11" s="118" t="s">
        <v>891</v>
      </c>
      <c r="PE11" s="119"/>
      <c r="PF11" s="120"/>
      <c r="PG11" s="118" t="s">
        <v>892</v>
      </c>
      <c r="PH11" s="119"/>
      <c r="PI11" s="120"/>
      <c r="PJ11" s="118" t="s">
        <v>971</v>
      </c>
      <c r="PK11" s="119"/>
      <c r="PL11" s="119"/>
      <c r="PM11" s="119" t="s">
        <v>972</v>
      </c>
      <c r="PN11" s="119"/>
      <c r="PO11" s="119"/>
      <c r="PP11" s="119" t="s">
        <v>973</v>
      </c>
      <c r="PQ11" s="119"/>
      <c r="PR11" s="119"/>
      <c r="PS11" s="119" t="s">
        <v>974</v>
      </c>
      <c r="PT11" s="119"/>
      <c r="PU11" s="119"/>
      <c r="PV11" s="119" t="s">
        <v>975</v>
      </c>
      <c r="PW11" s="119"/>
      <c r="PX11" s="119"/>
      <c r="PY11" s="119" t="s">
        <v>976</v>
      </c>
      <c r="PZ11" s="119"/>
      <c r="QA11" s="119"/>
      <c r="QB11" s="119" t="s">
        <v>977</v>
      </c>
      <c r="QC11" s="119"/>
      <c r="QD11" s="119"/>
      <c r="QE11" s="119" t="s">
        <v>978</v>
      </c>
      <c r="QF11" s="119"/>
      <c r="QG11" s="119"/>
      <c r="QH11" s="119" t="s">
        <v>979</v>
      </c>
      <c r="QI11" s="119"/>
      <c r="QJ11" s="119"/>
      <c r="QK11" s="119" t="s">
        <v>980</v>
      </c>
      <c r="QL11" s="119"/>
      <c r="QM11" s="119"/>
      <c r="QN11" s="119" t="s">
        <v>981</v>
      </c>
      <c r="QO11" s="119"/>
      <c r="QP11" s="119"/>
      <c r="QQ11" s="119" t="s">
        <v>982</v>
      </c>
      <c r="QR11" s="119"/>
      <c r="QS11" s="119"/>
      <c r="QT11" s="119" t="s">
        <v>983</v>
      </c>
      <c r="QU11" s="119"/>
      <c r="QV11" s="119"/>
      <c r="QW11" s="119" t="s">
        <v>984</v>
      </c>
      <c r="QX11" s="119"/>
      <c r="QY11" s="120"/>
      <c r="QZ11" s="83" t="s">
        <v>893</v>
      </c>
      <c r="RA11" s="83"/>
      <c r="RB11" s="83"/>
      <c r="RC11" s="83" t="s">
        <v>894</v>
      </c>
      <c r="RD11" s="83"/>
      <c r="RE11" s="83"/>
      <c r="RF11" s="83" t="s">
        <v>931</v>
      </c>
      <c r="RG11" s="83"/>
      <c r="RH11" s="83"/>
      <c r="RI11" s="83" t="s">
        <v>895</v>
      </c>
      <c r="RJ11" s="83"/>
      <c r="RK11" s="83"/>
      <c r="RL11" s="83" t="s">
        <v>896</v>
      </c>
      <c r="RM11" s="83"/>
      <c r="RN11" s="83"/>
      <c r="RO11" s="83" t="s">
        <v>897</v>
      </c>
      <c r="RP11" s="83"/>
      <c r="RQ11" s="83"/>
      <c r="RR11" s="83" t="s">
        <v>898</v>
      </c>
      <c r="RS11" s="83"/>
      <c r="RT11" s="83"/>
      <c r="RU11" s="83" t="s">
        <v>899</v>
      </c>
      <c r="RV11" s="83"/>
      <c r="RW11" s="83"/>
      <c r="RX11" s="83" t="s">
        <v>900</v>
      </c>
      <c r="RY11" s="83"/>
      <c r="RZ11" s="83"/>
      <c r="SA11" s="83" t="s">
        <v>901</v>
      </c>
      <c r="SB11" s="83"/>
      <c r="SC11" s="83"/>
      <c r="SD11" s="83" t="s">
        <v>902</v>
      </c>
      <c r="SE11" s="83"/>
      <c r="SF11" s="83"/>
      <c r="SG11" s="83" t="s">
        <v>903</v>
      </c>
      <c r="SH11" s="83"/>
      <c r="SI11" s="83"/>
      <c r="SJ11" s="83" t="s">
        <v>932</v>
      </c>
      <c r="SK11" s="83"/>
      <c r="SL11" s="83"/>
      <c r="SM11" s="83" t="s">
        <v>904</v>
      </c>
      <c r="SN11" s="83"/>
      <c r="SO11" s="83"/>
      <c r="SP11" s="83" t="s">
        <v>905</v>
      </c>
      <c r="SQ11" s="83"/>
      <c r="SR11" s="83"/>
      <c r="SS11" s="83" t="s">
        <v>906</v>
      </c>
      <c r="ST11" s="83"/>
      <c r="SU11" s="83"/>
      <c r="SV11" s="83" t="s">
        <v>907</v>
      </c>
      <c r="SW11" s="83"/>
      <c r="SX11" s="94"/>
      <c r="SY11" s="83" t="s">
        <v>908</v>
      </c>
      <c r="SZ11" s="83"/>
      <c r="TA11" s="94"/>
      <c r="TB11" s="83" t="s">
        <v>909</v>
      </c>
      <c r="TC11" s="83"/>
      <c r="TD11" s="94"/>
      <c r="TE11" s="83" t="s">
        <v>910</v>
      </c>
      <c r="TF11" s="83"/>
      <c r="TG11" s="94"/>
      <c r="TH11" s="94" t="s">
        <v>911</v>
      </c>
      <c r="TI11" s="104"/>
      <c r="TJ11" s="104"/>
      <c r="TK11" s="94" t="s">
        <v>985</v>
      </c>
      <c r="TL11" s="95"/>
      <c r="TM11" s="96"/>
      <c r="TN11" s="94" t="s">
        <v>986</v>
      </c>
      <c r="TO11" s="95"/>
      <c r="TP11" s="96"/>
      <c r="TQ11" s="94" t="s">
        <v>987</v>
      </c>
      <c r="TR11" s="95"/>
      <c r="TS11" s="96"/>
      <c r="TT11" s="94" t="s">
        <v>988</v>
      </c>
      <c r="TU11" s="95"/>
      <c r="TV11" s="96"/>
      <c r="TW11" s="94" t="s">
        <v>989</v>
      </c>
      <c r="TX11" s="95"/>
      <c r="TY11" s="96"/>
      <c r="TZ11" s="94" t="s">
        <v>990</v>
      </c>
      <c r="UA11" s="95"/>
      <c r="UB11" s="96"/>
      <c r="UC11" s="94" t="s">
        <v>991</v>
      </c>
      <c r="UD11" s="95"/>
      <c r="UE11" s="96"/>
      <c r="UF11" s="94" t="s">
        <v>992</v>
      </c>
      <c r="UG11" s="95"/>
      <c r="UH11" s="96"/>
      <c r="UI11" s="94" t="s">
        <v>993</v>
      </c>
      <c r="UJ11" s="95"/>
      <c r="UK11" s="96"/>
      <c r="UL11" s="94" t="s">
        <v>994</v>
      </c>
      <c r="UM11" s="95"/>
      <c r="UN11" s="96"/>
      <c r="UO11" s="94" t="s">
        <v>995</v>
      </c>
      <c r="UP11" s="95"/>
      <c r="UQ11" s="96"/>
      <c r="UR11" s="94" t="s">
        <v>996</v>
      </c>
      <c r="US11" s="95"/>
      <c r="UT11" s="96"/>
      <c r="UU11" s="94" t="s">
        <v>997</v>
      </c>
      <c r="UV11" s="95"/>
      <c r="UW11" s="96"/>
      <c r="UX11" s="94" t="s">
        <v>998</v>
      </c>
      <c r="UY11" s="95"/>
      <c r="UZ11" s="96"/>
      <c r="VA11" s="94" t="s">
        <v>999</v>
      </c>
      <c r="VB11" s="95"/>
      <c r="VC11" s="96"/>
      <c r="VD11" s="94" t="s">
        <v>1000</v>
      </c>
      <c r="VE11" s="95"/>
      <c r="VF11" s="96"/>
      <c r="VG11" s="94" t="s">
        <v>1001</v>
      </c>
      <c r="VH11" s="95"/>
      <c r="VI11" s="96"/>
      <c r="VJ11" s="94" t="s">
        <v>1002</v>
      </c>
      <c r="VK11" s="95"/>
      <c r="VL11" s="96"/>
    </row>
    <row r="12" spans="1:584" ht="109.15" customHeight="1" thickBot="1" x14ac:dyDescent="0.3">
      <c r="A12" s="73"/>
      <c r="B12" s="73"/>
      <c r="C12" s="81" t="s">
        <v>1205</v>
      </c>
      <c r="D12" s="82"/>
      <c r="E12" s="89"/>
      <c r="F12" s="81" t="s">
        <v>1206</v>
      </c>
      <c r="G12" s="82"/>
      <c r="H12" s="89"/>
      <c r="I12" s="135" t="s">
        <v>1207</v>
      </c>
      <c r="J12" s="136"/>
      <c r="K12" s="137"/>
      <c r="L12" s="81" t="s">
        <v>1208</v>
      </c>
      <c r="M12" s="82"/>
      <c r="N12" s="89"/>
      <c r="O12" s="81" t="s">
        <v>1209</v>
      </c>
      <c r="P12" s="82"/>
      <c r="Q12" s="89"/>
      <c r="R12" s="81" t="s">
        <v>1210</v>
      </c>
      <c r="S12" s="82"/>
      <c r="T12" s="89"/>
      <c r="U12" s="81" t="s">
        <v>1211</v>
      </c>
      <c r="V12" s="82"/>
      <c r="W12" s="89"/>
      <c r="X12" s="81" t="s">
        <v>1212</v>
      </c>
      <c r="Y12" s="82"/>
      <c r="Z12" s="89"/>
      <c r="AA12" s="81" t="s">
        <v>1213</v>
      </c>
      <c r="AB12" s="82"/>
      <c r="AC12" s="89"/>
      <c r="AD12" s="81" t="s">
        <v>1214</v>
      </c>
      <c r="AE12" s="82"/>
      <c r="AF12" s="89"/>
      <c r="AG12" s="81" t="s">
        <v>1215</v>
      </c>
      <c r="AH12" s="82"/>
      <c r="AI12" s="89"/>
      <c r="AJ12" s="81" t="s">
        <v>1216</v>
      </c>
      <c r="AK12" s="82"/>
      <c r="AL12" s="89"/>
      <c r="AM12" s="81" t="s">
        <v>1217</v>
      </c>
      <c r="AN12" s="82"/>
      <c r="AO12" s="89"/>
      <c r="AP12" s="81" t="s">
        <v>1218</v>
      </c>
      <c r="AQ12" s="82"/>
      <c r="AR12" s="89"/>
      <c r="AS12" s="81" t="s">
        <v>1219</v>
      </c>
      <c r="AT12" s="82"/>
      <c r="AU12" s="89"/>
      <c r="AV12" s="81" t="s">
        <v>1220</v>
      </c>
      <c r="AW12" s="82"/>
      <c r="AX12" s="89"/>
      <c r="AY12" s="81" t="s">
        <v>1221</v>
      </c>
      <c r="AZ12" s="82"/>
      <c r="BA12" s="89"/>
      <c r="BB12" s="81" t="s">
        <v>1222</v>
      </c>
      <c r="BC12" s="82"/>
      <c r="BD12" s="89"/>
      <c r="BE12" s="81" t="s">
        <v>1223</v>
      </c>
      <c r="BF12" s="82"/>
      <c r="BG12" s="89"/>
      <c r="BH12" s="81" t="s">
        <v>1224</v>
      </c>
      <c r="BI12" s="82"/>
      <c r="BJ12" s="89"/>
      <c r="BK12" s="81" t="s">
        <v>1225</v>
      </c>
      <c r="BL12" s="82"/>
      <c r="BM12" s="89"/>
      <c r="BN12" s="81" t="s">
        <v>1064</v>
      </c>
      <c r="BO12" s="82"/>
      <c r="BP12" s="89"/>
      <c r="BQ12" s="81" t="s">
        <v>1226</v>
      </c>
      <c r="BR12" s="82"/>
      <c r="BS12" s="89"/>
      <c r="BT12" s="81" t="s">
        <v>1227</v>
      </c>
      <c r="BU12" s="82"/>
      <c r="BV12" s="89"/>
      <c r="BW12" s="81" t="s">
        <v>1228</v>
      </c>
      <c r="BX12" s="82"/>
      <c r="BY12" s="89"/>
      <c r="BZ12" s="81" t="s">
        <v>1229</v>
      </c>
      <c r="CA12" s="82"/>
      <c r="CB12" s="89"/>
      <c r="CC12" s="81" t="s">
        <v>1230</v>
      </c>
      <c r="CD12" s="82"/>
      <c r="CE12" s="89"/>
      <c r="CF12" s="81" t="s">
        <v>1231</v>
      </c>
      <c r="CG12" s="82"/>
      <c r="CH12" s="89"/>
      <c r="CI12" s="81" t="s">
        <v>1232</v>
      </c>
      <c r="CJ12" s="82"/>
      <c r="CK12" s="89"/>
      <c r="CL12" s="81" t="s">
        <v>1233</v>
      </c>
      <c r="CM12" s="82"/>
      <c r="CN12" s="89"/>
      <c r="CO12" s="81" t="s">
        <v>1234</v>
      </c>
      <c r="CP12" s="82"/>
      <c r="CQ12" s="89"/>
      <c r="CR12" s="81" t="s">
        <v>1235</v>
      </c>
      <c r="CS12" s="82"/>
      <c r="CT12" s="89"/>
      <c r="CU12" s="81" t="s">
        <v>1236</v>
      </c>
      <c r="CV12" s="82"/>
      <c r="CW12" s="89"/>
      <c r="CX12" s="112" t="s">
        <v>1237</v>
      </c>
      <c r="CY12" s="113"/>
      <c r="CZ12" s="114"/>
      <c r="DA12" s="81" t="s">
        <v>1238</v>
      </c>
      <c r="DB12" s="82"/>
      <c r="DC12" s="89"/>
      <c r="DD12" s="81" t="s">
        <v>1239</v>
      </c>
      <c r="DE12" s="82"/>
      <c r="DF12" s="89"/>
      <c r="DG12" s="81" t="s">
        <v>1240</v>
      </c>
      <c r="DH12" s="82"/>
      <c r="DI12" s="89"/>
      <c r="DJ12" s="81" t="s">
        <v>1241</v>
      </c>
      <c r="DK12" s="82"/>
      <c r="DL12" s="89"/>
      <c r="DM12" s="81" t="s">
        <v>1242</v>
      </c>
      <c r="DN12" s="82"/>
      <c r="DO12" s="89"/>
      <c r="DP12" s="81" t="s">
        <v>1243</v>
      </c>
      <c r="DQ12" s="82"/>
      <c r="DR12" s="89"/>
      <c r="DS12" s="81" t="s">
        <v>1244</v>
      </c>
      <c r="DT12" s="82"/>
      <c r="DU12" s="89"/>
      <c r="DV12" s="81" t="s">
        <v>1118</v>
      </c>
      <c r="DW12" s="82"/>
      <c r="DX12" s="89"/>
      <c r="DY12" s="81" t="s">
        <v>1245</v>
      </c>
      <c r="DZ12" s="82"/>
      <c r="EA12" s="89"/>
      <c r="EB12" s="81" t="s">
        <v>1246</v>
      </c>
      <c r="EC12" s="82"/>
      <c r="ED12" s="89"/>
      <c r="EE12" s="81" t="s">
        <v>1247</v>
      </c>
      <c r="EF12" s="82"/>
      <c r="EG12" s="89"/>
      <c r="EH12" s="81" t="s">
        <v>1248</v>
      </c>
      <c r="EI12" s="82"/>
      <c r="EJ12" s="89"/>
      <c r="EK12" s="81" t="s">
        <v>1249</v>
      </c>
      <c r="EL12" s="82"/>
      <c r="EM12" s="89"/>
      <c r="EN12" s="81" t="s">
        <v>1250</v>
      </c>
      <c r="EO12" s="82"/>
      <c r="EP12" s="89"/>
      <c r="EQ12" s="81" t="s">
        <v>1251</v>
      </c>
      <c r="ER12" s="82"/>
      <c r="ES12" s="89"/>
      <c r="ET12" s="81" t="s">
        <v>1252</v>
      </c>
      <c r="EU12" s="82"/>
      <c r="EV12" s="89"/>
      <c r="EW12" s="81" t="s">
        <v>1253</v>
      </c>
      <c r="EX12" s="82"/>
      <c r="EY12" s="89"/>
      <c r="EZ12" s="81" t="s">
        <v>1254</v>
      </c>
      <c r="FA12" s="82"/>
      <c r="FB12" s="89"/>
      <c r="FC12" s="81" t="s">
        <v>1255</v>
      </c>
      <c r="FD12" s="82"/>
      <c r="FE12" s="89"/>
      <c r="FF12" s="81" t="s">
        <v>1256</v>
      </c>
      <c r="FG12" s="82"/>
      <c r="FH12" s="89"/>
      <c r="FI12" s="81" t="s">
        <v>1257</v>
      </c>
      <c r="FJ12" s="82"/>
      <c r="FK12" s="89"/>
      <c r="FL12" s="81" t="s">
        <v>1147</v>
      </c>
      <c r="FM12" s="82"/>
      <c r="FN12" s="89"/>
      <c r="FO12" s="139" t="s">
        <v>1151</v>
      </c>
      <c r="FP12" s="140"/>
      <c r="FQ12" s="141"/>
      <c r="FR12" s="112" t="s">
        <v>1258</v>
      </c>
      <c r="FS12" s="113"/>
      <c r="FT12" s="114"/>
      <c r="FU12" s="81" t="s">
        <v>1259</v>
      </c>
      <c r="FV12" s="82"/>
      <c r="FW12" s="89"/>
      <c r="FX12" s="81" t="s">
        <v>1260</v>
      </c>
      <c r="FY12" s="82"/>
      <c r="FZ12" s="89"/>
      <c r="GA12" s="81" t="s">
        <v>1261</v>
      </c>
      <c r="GB12" s="82"/>
      <c r="GC12" s="89"/>
      <c r="GD12" s="81" t="s">
        <v>1262</v>
      </c>
      <c r="GE12" s="82"/>
      <c r="GF12" s="89"/>
      <c r="GG12" s="81" t="s">
        <v>1263</v>
      </c>
      <c r="GH12" s="82"/>
      <c r="GI12" s="89"/>
      <c r="GJ12" s="112" t="s">
        <v>1264</v>
      </c>
      <c r="GK12" s="113"/>
      <c r="GL12" s="114"/>
      <c r="GM12" s="81" t="s">
        <v>1265</v>
      </c>
      <c r="GN12" s="82"/>
      <c r="GO12" s="89"/>
      <c r="GP12" s="81" t="s">
        <v>1266</v>
      </c>
      <c r="GQ12" s="82"/>
      <c r="GR12" s="89"/>
      <c r="GS12" s="81" t="s">
        <v>1267</v>
      </c>
      <c r="GT12" s="82"/>
      <c r="GU12" s="89"/>
      <c r="GV12" s="81" t="s">
        <v>1268</v>
      </c>
      <c r="GW12" s="82"/>
      <c r="GX12" s="89"/>
      <c r="GY12" s="81" t="s">
        <v>1269</v>
      </c>
      <c r="GZ12" s="82"/>
      <c r="HA12" s="89"/>
      <c r="HB12" s="81" t="s">
        <v>1270</v>
      </c>
      <c r="HC12" s="82"/>
      <c r="HD12" s="89"/>
      <c r="HE12" s="81" t="s">
        <v>1271</v>
      </c>
      <c r="HF12" s="82"/>
      <c r="HG12" s="89"/>
      <c r="HH12" s="81" t="s">
        <v>1272</v>
      </c>
      <c r="HI12" s="82"/>
      <c r="HJ12" s="89"/>
      <c r="HK12" s="81" t="s">
        <v>1273</v>
      </c>
      <c r="HL12" s="82"/>
      <c r="HM12" s="89"/>
      <c r="HN12" s="81" t="s">
        <v>1274</v>
      </c>
      <c r="HO12" s="82"/>
      <c r="HP12" s="89"/>
      <c r="HQ12" s="81" t="s">
        <v>1275</v>
      </c>
      <c r="HR12" s="82"/>
      <c r="HS12" s="89"/>
      <c r="HT12" s="81" t="s">
        <v>1276</v>
      </c>
      <c r="HU12" s="82"/>
      <c r="HV12" s="89"/>
      <c r="HW12" s="81" t="s">
        <v>1277</v>
      </c>
      <c r="HX12" s="82"/>
      <c r="HY12" s="89"/>
      <c r="HZ12" s="81" t="s">
        <v>1278</v>
      </c>
      <c r="IA12" s="82"/>
      <c r="IB12" s="89"/>
      <c r="IC12" s="81" t="s">
        <v>1279</v>
      </c>
      <c r="ID12" s="82"/>
      <c r="IE12" s="89"/>
      <c r="IF12" s="81" t="s">
        <v>1280</v>
      </c>
      <c r="IG12" s="82"/>
      <c r="IH12" s="89"/>
      <c r="II12" s="81" t="s">
        <v>1204</v>
      </c>
      <c r="IJ12" s="82"/>
      <c r="IK12" s="89"/>
      <c r="IL12" s="81" t="s">
        <v>1314</v>
      </c>
      <c r="IM12" s="82"/>
      <c r="IN12" s="89"/>
      <c r="IO12" s="81" t="s">
        <v>1315</v>
      </c>
      <c r="IP12" s="82"/>
      <c r="IQ12" s="89"/>
      <c r="IR12" s="81" t="s">
        <v>1316</v>
      </c>
      <c r="IS12" s="82"/>
      <c r="IT12" s="89"/>
      <c r="IU12" s="81" t="s">
        <v>1317</v>
      </c>
      <c r="IV12" s="82"/>
      <c r="IW12" s="89"/>
      <c r="IX12" s="81" t="s">
        <v>1318</v>
      </c>
      <c r="IY12" s="82"/>
      <c r="IZ12" s="89"/>
      <c r="JA12" s="81" t="s">
        <v>1319</v>
      </c>
      <c r="JB12" s="82"/>
      <c r="JC12" s="89"/>
      <c r="JD12" s="81" t="s">
        <v>1320</v>
      </c>
      <c r="JE12" s="82"/>
      <c r="JF12" s="89"/>
      <c r="JG12" s="81" t="s">
        <v>1321</v>
      </c>
      <c r="JH12" s="82"/>
      <c r="JI12" s="89"/>
      <c r="JJ12" s="112" t="s">
        <v>1322</v>
      </c>
      <c r="JK12" s="113"/>
      <c r="JL12" s="114"/>
      <c r="JM12" s="81" t="s">
        <v>1323</v>
      </c>
      <c r="JN12" s="82"/>
      <c r="JO12" s="89"/>
      <c r="JP12" s="112" t="s">
        <v>1324</v>
      </c>
      <c r="JQ12" s="113"/>
      <c r="JR12" s="114"/>
      <c r="JS12" s="81" t="s">
        <v>1325</v>
      </c>
      <c r="JT12" s="82"/>
      <c r="JU12" s="89"/>
      <c r="JV12" s="81" t="s">
        <v>1326</v>
      </c>
      <c r="JW12" s="82"/>
      <c r="JX12" s="89"/>
      <c r="JY12" s="81" t="s">
        <v>1485</v>
      </c>
      <c r="JZ12" s="82"/>
      <c r="KA12" s="89"/>
      <c r="KB12" s="81" t="s">
        <v>1486</v>
      </c>
      <c r="KC12" s="82"/>
      <c r="KD12" s="89"/>
      <c r="KE12" s="112" t="s">
        <v>1487</v>
      </c>
      <c r="KF12" s="113"/>
      <c r="KG12" s="114"/>
      <c r="KH12" s="81" t="s">
        <v>1488</v>
      </c>
      <c r="KI12" s="82"/>
      <c r="KJ12" s="89"/>
      <c r="KK12" s="81" t="s">
        <v>1489</v>
      </c>
      <c r="KL12" s="82"/>
      <c r="KM12" s="89"/>
      <c r="KN12" s="81" t="s">
        <v>1490</v>
      </c>
      <c r="KO12" s="82"/>
      <c r="KP12" s="89"/>
      <c r="KQ12" s="81" t="s">
        <v>1491</v>
      </c>
      <c r="KR12" s="82"/>
      <c r="KS12" s="89"/>
      <c r="KT12" s="81" t="s">
        <v>1492</v>
      </c>
      <c r="KU12" s="82"/>
      <c r="KV12" s="89"/>
      <c r="KW12" s="81" t="s">
        <v>1493</v>
      </c>
      <c r="KX12" s="82"/>
      <c r="KY12" s="89"/>
      <c r="KZ12" s="81" t="s">
        <v>1494</v>
      </c>
      <c r="LA12" s="82"/>
      <c r="LB12" s="89"/>
      <c r="LC12" s="81" t="s">
        <v>1354</v>
      </c>
      <c r="LD12" s="82"/>
      <c r="LE12" s="89"/>
      <c r="LF12" s="81" t="s">
        <v>1495</v>
      </c>
      <c r="LG12" s="82"/>
      <c r="LH12" s="89"/>
      <c r="LI12" s="81" t="s">
        <v>1496</v>
      </c>
      <c r="LJ12" s="82"/>
      <c r="LK12" s="89"/>
      <c r="LL12" s="81" t="s">
        <v>1497</v>
      </c>
      <c r="LM12" s="82"/>
      <c r="LN12" s="89"/>
      <c r="LO12" s="112" t="s">
        <v>1498</v>
      </c>
      <c r="LP12" s="113"/>
      <c r="LQ12" s="114"/>
      <c r="LR12" s="81" t="s">
        <v>1499</v>
      </c>
      <c r="LS12" s="82"/>
      <c r="LT12" s="89"/>
      <c r="LU12" s="115" t="s">
        <v>1372</v>
      </c>
      <c r="LV12" s="116"/>
      <c r="LW12" s="117"/>
      <c r="LX12" s="81" t="s">
        <v>1500</v>
      </c>
      <c r="LY12" s="82"/>
      <c r="LZ12" s="89"/>
      <c r="MA12" s="81" t="s">
        <v>1501</v>
      </c>
      <c r="MB12" s="82"/>
      <c r="MC12" s="89"/>
      <c r="MD12" s="81" t="s">
        <v>1502</v>
      </c>
      <c r="ME12" s="82"/>
      <c r="MF12" s="89"/>
      <c r="MG12" s="112" t="s">
        <v>1503</v>
      </c>
      <c r="MH12" s="113"/>
      <c r="MI12" s="114"/>
      <c r="MJ12" s="81" t="s">
        <v>1379</v>
      </c>
      <c r="MK12" s="82"/>
      <c r="ML12" s="89"/>
      <c r="MM12" s="81" t="s">
        <v>1504</v>
      </c>
      <c r="MN12" s="82"/>
      <c r="MO12" s="89"/>
      <c r="MP12" s="81" t="s">
        <v>1505</v>
      </c>
      <c r="MQ12" s="82"/>
      <c r="MR12" s="89"/>
      <c r="MS12" s="81" t="s">
        <v>1506</v>
      </c>
      <c r="MT12" s="82"/>
      <c r="MU12" s="89"/>
      <c r="MV12" s="81" t="s">
        <v>1507</v>
      </c>
      <c r="MW12" s="82"/>
      <c r="MX12" s="89"/>
      <c r="MY12" s="81" t="s">
        <v>1508</v>
      </c>
      <c r="MZ12" s="82"/>
      <c r="NA12" s="89"/>
      <c r="NB12" s="81" t="s">
        <v>1509</v>
      </c>
      <c r="NC12" s="82"/>
      <c r="ND12" s="89"/>
      <c r="NE12" s="115" t="s">
        <v>1401</v>
      </c>
      <c r="NF12" s="116"/>
      <c r="NG12" s="138"/>
      <c r="NH12" s="135" t="s">
        <v>1510</v>
      </c>
      <c r="NI12" s="136"/>
      <c r="NJ12" s="137"/>
      <c r="NK12" s="81" t="s">
        <v>1511</v>
      </c>
      <c r="NL12" s="82"/>
      <c r="NM12" s="89"/>
      <c r="NN12" s="81" t="s">
        <v>1408</v>
      </c>
      <c r="NO12" s="82"/>
      <c r="NP12" s="89"/>
      <c r="NQ12" s="81" t="s">
        <v>1512</v>
      </c>
      <c r="NR12" s="82"/>
      <c r="NS12" s="89"/>
      <c r="NT12" s="81" t="s">
        <v>1513</v>
      </c>
      <c r="NU12" s="82"/>
      <c r="NV12" s="89"/>
      <c r="NW12" s="81" t="s">
        <v>1514</v>
      </c>
      <c r="NX12" s="82"/>
      <c r="NY12" s="89"/>
      <c r="NZ12" s="81" t="s">
        <v>1515</v>
      </c>
      <c r="OA12" s="82"/>
      <c r="OB12" s="89"/>
      <c r="OC12" s="81" t="s">
        <v>1516</v>
      </c>
      <c r="OD12" s="82"/>
      <c r="OE12" s="89"/>
      <c r="OF12" s="81" t="s">
        <v>1517</v>
      </c>
      <c r="OG12" s="82"/>
      <c r="OH12" s="89"/>
      <c r="OI12" s="81" t="s">
        <v>1518</v>
      </c>
      <c r="OJ12" s="82"/>
      <c r="OK12" s="89"/>
      <c r="OL12" s="81" t="s">
        <v>1519</v>
      </c>
      <c r="OM12" s="82"/>
      <c r="ON12" s="89"/>
      <c r="OO12" s="81" t="s">
        <v>1520</v>
      </c>
      <c r="OP12" s="82"/>
      <c r="OQ12" s="89"/>
      <c r="OR12" s="81" t="s">
        <v>1521</v>
      </c>
      <c r="OS12" s="82"/>
      <c r="OT12" s="89"/>
      <c r="OU12" s="81" t="s">
        <v>1522</v>
      </c>
      <c r="OV12" s="82"/>
      <c r="OW12" s="89"/>
      <c r="OX12" s="112" t="s">
        <v>1434</v>
      </c>
      <c r="OY12" s="113"/>
      <c r="OZ12" s="114"/>
      <c r="PA12" s="81" t="s">
        <v>1523</v>
      </c>
      <c r="PB12" s="82"/>
      <c r="PC12" s="89"/>
      <c r="PD12" s="81" t="s">
        <v>1524</v>
      </c>
      <c r="PE12" s="82"/>
      <c r="PF12" s="89"/>
      <c r="PG12" s="81" t="s">
        <v>1525</v>
      </c>
      <c r="PH12" s="82"/>
      <c r="PI12" s="89"/>
      <c r="PJ12" s="112" t="s">
        <v>1526</v>
      </c>
      <c r="PK12" s="113"/>
      <c r="PL12" s="114"/>
      <c r="PM12" s="81" t="s">
        <v>1527</v>
      </c>
      <c r="PN12" s="82"/>
      <c r="PO12" s="89"/>
      <c r="PP12" s="81" t="s">
        <v>1528</v>
      </c>
      <c r="PQ12" s="82"/>
      <c r="PR12" s="89"/>
      <c r="PS12" s="112" t="s">
        <v>1529</v>
      </c>
      <c r="PT12" s="113"/>
      <c r="PU12" s="114"/>
      <c r="PV12" s="112" t="s">
        <v>1530</v>
      </c>
      <c r="PW12" s="113"/>
      <c r="PX12" s="114"/>
      <c r="PY12" s="81" t="s">
        <v>1531</v>
      </c>
      <c r="PZ12" s="82"/>
      <c r="QA12" s="89"/>
      <c r="QB12" s="81" t="s">
        <v>1532</v>
      </c>
      <c r="QC12" s="82"/>
      <c r="QD12" s="89"/>
      <c r="QE12" s="81" t="s">
        <v>1533</v>
      </c>
      <c r="QF12" s="82"/>
      <c r="QG12" s="89"/>
      <c r="QH12" s="81" t="s">
        <v>1534</v>
      </c>
      <c r="QI12" s="82"/>
      <c r="QJ12" s="89"/>
      <c r="QK12" s="81" t="s">
        <v>1535</v>
      </c>
      <c r="QL12" s="82"/>
      <c r="QM12" s="89"/>
      <c r="QN12" s="81" t="s">
        <v>1536</v>
      </c>
      <c r="QO12" s="82"/>
      <c r="QP12" s="89"/>
      <c r="QQ12" s="81" t="s">
        <v>1537</v>
      </c>
      <c r="QR12" s="82"/>
      <c r="QS12" s="89"/>
      <c r="QT12" s="81" t="s">
        <v>1538</v>
      </c>
      <c r="QU12" s="82"/>
      <c r="QV12" s="89"/>
      <c r="QW12" s="81" t="s">
        <v>1539</v>
      </c>
      <c r="QX12" s="82"/>
      <c r="QY12" s="89"/>
      <c r="QZ12" s="81" t="s">
        <v>1545</v>
      </c>
      <c r="RA12" s="82"/>
      <c r="RB12" s="89"/>
      <c r="RC12" s="81" t="s">
        <v>1546</v>
      </c>
      <c r="RD12" s="82"/>
      <c r="RE12" s="89"/>
      <c r="RF12" s="81" t="s">
        <v>1547</v>
      </c>
      <c r="RG12" s="82"/>
      <c r="RH12" s="89"/>
      <c r="RI12" s="112" t="s">
        <v>1551</v>
      </c>
      <c r="RJ12" s="113"/>
      <c r="RK12" s="114"/>
      <c r="RL12" s="81" t="s">
        <v>1555</v>
      </c>
      <c r="RM12" s="82"/>
      <c r="RN12" s="89"/>
      <c r="RO12" s="81" t="s">
        <v>1559</v>
      </c>
      <c r="RP12" s="82"/>
      <c r="RQ12" s="89"/>
      <c r="RR12" s="81" t="s">
        <v>1563</v>
      </c>
      <c r="RS12" s="82"/>
      <c r="RT12" s="89"/>
      <c r="RU12" s="112" t="s">
        <v>1564</v>
      </c>
      <c r="RV12" s="113"/>
      <c r="RW12" s="114"/>
      <c r="RX12" s="81" t="s">
        <v>1568</v>
      </c>
      <c r="RY12" s="82"/>
      <c r="RZ12" s="89"/>
      <c r="SA12" s="81" t="s">
        <v>1572</v>
      </c>
      <c r="SB12" s="82"/>
      <c r="SC12" s="89"/>
      <c r="SD12" s="81" t="s">
        <v>1576</v>
      </c>
      <c r="SE12" s="82"/>
      <c r="SF12" s="89"/>
      <c r="SG12" s="81" t="s">
        <v>1580</v>
      </c>
      <c r="SH12" s="82"/>
      <c r="SI12" s="89"/>
      <c r="SJ12" s="81" t="s">
        <v>1584</v>
      </c>
      <c r="SK12" s="82"/>
      <c r="SL12" s="89"/>
      <c r="SM12" s="112" t="s">
        <v>1585</v>
      </c>
      <c r="SN12" s="113"/>
      <c r="SO12" s="114"/>
      <c r="SP12" s="81" t="s">
        <v>1589</v>
      </c>
      <c r="SQ12" s="82"/>
      <c r="SR12" s="89"/>
      <c r="SS12" s="81" t="s">
        <v>1593</v>
      </c>
      <c r="ST12" s="82"/>
      <c r="SU12" s="89"/>
      <c r="SV12" s="81" t="s">
        <v>1597</v>
      </c>
      <c r="SW12" s="82"/>
      <c r="SX12" s="89"/>
      <c r="SY12" s="81" t="s">
        <v>1601</v>
      </c>
      <c r="SZ12" s="82"/>
      <c r="TA12" s="89"/>
      <c r="TB12" s="81" t="s">
        <v>1605</v>
      </c>
      <c r="TC12" s="82"/>
      <c r="TD12" s="89"/>
      <c r="TE12" s="81" t="s">
        <v>1609</v>
      </c>
      <c r="TF12" s="82"/>
      <c r="TG12" s="89"/>
      <c r="TH12" s="81" t="s">
        <v>1613</v>
      </c>
      <c r="TI12" s="82"/>
      <c r="TJ12" s="89"/>
      <c r="TK12" s="81" t="s">
        <v>1617</v>
      </c>
      <c r="TL12" s="82"/>
      <c r="TM12" s="89"/>
      <c r="TN12" s="81" t="s">
        <v>1618</v>
      </c>
      <c r="TO12" s="82"/>
      <c r="TP12" s="89"/>
      <c r="TQ12" s="81" t="s">
        <v>1622</v>
      </c>
      <c r="TR12" s="82"/>
      <c r="TS12" s="89"/>
      <c r="TT12" s="81" t="s">
        <v>1626</v>
      </c>
      <c r="TU12" s="82"/>
      <c r="TV12" s="89"/>
      <c r="TW12" s="81" t="s">
        <v>1630</v>
      </c>
      <c r="TX12" s="82"/>
      <c r="TY12" s="89"/>
      <c r="TZ12" s="81" t="s">
        <v>1634</v>
      </c>
      <c r="UA12" s="82"/>
      <c r="UB12" s="89"/>
      <c r="UC12" s="112" t="s">
        <v>1638</v>
      </c>
      <c r="UD12" s="113"/>
      <c r="UE12" s="114"/>
      <c r="UF12" s="81" t="s">
        <v>1641</v>
      </c>
      <c r="UG12" s="82"/>
      <c r="UH12" s="89"/>
      <c r="UI12" s="139" t="s">
        <v>1648</v>
      </c>
      <c r="UJ12" s="140"/>
      <c r="UK12" s="141"/>
      <c r="UL12" s="81" t="s">
        <v>1649</v>
      </c>
      <c r="UM12" s="82"/>
      <c r="UN12" s="89"/>
      <c r="UO12" s="81" t="s">
        <v>1653</v>
      </c>
      <c r="UP12" s="82"/>
      <c r="UQ12" s="89"/>
      <c r="UR12" s="81" t="s">
        <v>1657</v>
      </c>
      <c r="US12" s="82"/>
      <c r="UT12" s="89"/>
      <c r="UU12" s="81" t="s">
        <v>1661</v>
      </c>
      <c r="UV12" s="82"/>
      <c r="UW12" s="149"/>
      <c r="UX12" s="148" t="s">
        <v>1665</v>
      </c>
      <c r="UY12" s="82"/>
      <c r="UZ12" s="149"/>
      <c r="VA12" s="148" t="s">
        <v>1669</v>
      </c>
      <c r="VB12" s="82"/>
      <c r="VC12" s="89"/>
      <c r="VD12" s="81" t="s">
        <v>1673</v>
      </c>
      <c r="VE12" s="82"/>
      <c r="VF12" s="89"/>
      <c r="VG12" s="81" t="s">
        <v>1677</v>
      </c>
      <c r="VH12" s="82"/>
      <c r="VI12" s="89"/>
      <c r="VJ12" s="81" t="s">
        <v>1681</v>
      </c>
      <c r="VK12" s="82"/>
      <c r="VL12" s="89"/>
    </row>
    <row r="13" spans="1:584" ht="120.75" thickBot="1" x14ac:dyDescent="0.3">
      <c r="A13" s="73"/>
      <c r="B13" s="73"/>
      <c r="C13" s="20" t="s">
        <v>1003</v>
      </c>
      <c r="D13" s="21" t="s">
        <v>1004</v>
      </c>
      <c r="E13" s="22" t="s">
        <v>1005</v>
      </c>
      <c r="F13" s="38" t="s">
        <v>1006</v>
      </c>
      <c r="G13" s="50" t="s">
        <v>1007</v>
      </c>
      <c r="H13" s="51" t="s">
        <v>1008</v>
      </c>
      <c r="I13" s="20" t="s">
        <v>1009</v>
      </c>
      <c r="J13" s="21" t="s">
        <v>1010</v>
      </c>
      <c r="K13" s="22" t="s">
        <v>1011</v>
      </c>
      <c r="L13" s="20" t="s">
        <v>1012</v>
      </c>
      <c r="M13" s="21" t="s">
        <v>1013</v>
      </c>
      <c r="N13" s="22" t="s">
        <v>1014</v>
      </c>
      <c r="O13" s="20" t="s">
        <v>1015</v>
      </c>
      <c r="P13" s="21" t="s">
        <v>1016</v>
      </c>
      <c r="Q13" s="22" t="s">
        <v>1017</v>
      </c>
      <c r="R13" s="20" t="s">
        <v>1018</v>
      </c>
      <c r="S13" s="21" t="s">
        <v>1019</v>
      </c>
      <c r="T13" s="22" t="s">
        <v>1020</v>
      </c>
      <c r="U13" s="20" t="s">
        <v>1021</v>
      </c>
      <c r="V13" s="21" t="s">
        <v>1022</v>
      </c>
      <c r="W13" s="22" t="s">
        <v>1023</v>
      </c>
      <c r="X13" s="20" t="s">
        <v>1024</v>
      </c>
      <c r="Y13" s="21" t="s">
        <v>1025</v>
      </c>
      <c r="Z13" s="22" t="s">
        <v>1026</v>
      </c>
      <c r="AA13" s="20" t="s">
        <v>1027</v>
      </c>
      <c r="AB13" s="21" t="s">
        <v>1028</v>
      </c>
      <c r="AC13" s="22" t="s">
        <v>1029</v>
      </c>
      <c r="AD13" s="20" t="s">
        <v>1030</v>
      </c>
      <c r="AE13" s="21" t="s">
        <v>1031</v>
      </c>
      <c r="AF13" s="22" t="s">
        <v>1032</v>
      </c>
      <c r="AG13" s="20" t="s">
        <v>1033</v>
      </c>
      <c r="AH13" s="21" t="s">
        <v>1034</v>
      </c>
      <c r="AI13" s="22" t="s">
        <v>1035</v>
      </c>
      <c r="AJ13" s="20" t="s">
        <v>1036</v>
      </c>
      <c r="AK13" s="21" t="s">
        <v>1037</v>
      </c>
      <c r="AL13" s="22" t="s">
        <v>1038</v>
      </c>
      <c r="AM13" s="20" t="s">
        <v>1039</v>
      </c>
      <c r="AN13" s="21" t="s">
        <v>1040</v>
      </c>
      <c r="AO13" s="22" t="s">
        <v>1041</v>
      </c>
      <c r="AP13" s="20" t="s">
        <v>1042</v>
      </c>
      <c r="AQ13" s="21" t="s">
        <v>1043</v>
      </c>
      <c r="AR13" s="22" t="s">
        <v>1044</v>
      </c>
      <c r="AS13" s="20" t="s">
        <v>1045</v>
      </c>
      <c r="AT13" s="21" t="s">
        <v>1046</v>
      </c>
      <c r="AU13" s="22" t="s">
        <v>1047</v>
      </c>
      <c r="AV13" s="20" t="s">
        <v>1048</v>
      </c>
      <c r="AW13" s="21" t="s">
        <v>1049</v>
      </c>
      <c r="AX13" s="22" t="s">
        <v>1050</v>
      </c>
      <c r="AY13" s="20" t="s">
        <v>793</v>
      </c>
      <c r="AZ13" s="21" t="s">
        <v>1051</v>
      </c>
      <c r="BA13" s="22" t="s">
        <v>1052</v>
      </c>
      <c r="BB13" s="20" t="s">
        <v>1053</v>
      </c>
      <c r="BC13" s="21" t="s">
        <v>1054</v>
      </c>
      <c r="BD13" s="22" t="s">
        <v>1055</v>
      </c>
      <c r="BE13" s="20" t="s">
        <v>1056</v>
      </c>
      <c r="BF13" s="21" t="s">
        <v>1057</v>
      </c>
      <c r="BG13" s="22" t="s">
        <v>360</v>
      </c>
      <c r="BH13" s="20" t="s">
        <v>1058</v>
      </c>
      <c r="BI13" s="21" t="s">
        <v>1059</v>
      </c>
      <c r="BJ13" s="22" t="s">
        <v>1060</v>
      </c>
      <c r="BK13" s="20" t="s">
        <v>1061</v>
      </c>
      <c r="BL13" s="21" t="s">
        <v>1062</v>
      </c>
      <c r="BM13" s="22" t="s">
        <v>1063</v>
      </c>
      <c r="BN13" s="20" t="s">
        <v>1065</v>
      </c>
      <c r="BO13" s="21" t="s">
        <v>1066</v>
      </c>
      <c r="BP13" s="22" t="s">
        <v>1067</v>
      </c>
      <c r="BQ13" s="20" t="s">
        <v>1068</v>
      </c>
      <c r="BR13" s="21" t="s">
        <v>1069</v>
      </c>
      <c r="BS13" s="22" t="s">
        <v>1070</v>
      </c>
      <c r="BT13" s="20" t="s">
        <v>1071</v>
      </c>
      <c r="BU13" s="21" t="s">
        <v>1073</v>
      </c>
      <c r="BV13" s="22" t="s">
        <v>1072</v>
      </c>
      <c r="BW13" s="20" t="s">
        <v>1074</v>
      </c>
      <c r="BX13" s="21" t="s">
        <v>1075</v>
      </c>
      <c r="BY13" s="22" t="s">
        <v>1076</v>
      </c>
      <c r="BZ13" s="20" t="s">
        <v>1077</v>
      </c>
      <c r="CA13" s="21" t="s">
        <v>1069</v>
      </c>
      <c r="CB13" s="22" t="s">
        <v>1078</v>
      </c>
      <c r="CC13" s="20" t="s">
        <v>1079</v>
      </c>
      <c r="CD13" s="21" t="s">
        <v>1080</v>
      </c>
      <c r="CE13" s="22" t="s">
        <v>1081</v>
      </c>
      <c r="CF13" s="20" t="s">
        <v>526</v>
      </c>
      <c r="CG13" s="21" t="s">
        <v>551</v>
      </c>
      <c r="CH13" s="22" t="s">
        <v>556</v>
      </c>
      <c r="CI13" s="20" t="s">
        <v>1082</v>
      </c>
      <c r="CJ13" s="21" t="s">
        <v>1083</v>
      </c>
      <c r="CK13" s="22" t="s">
        <v>1084</v>
      </c>
      <c r="CL13" s="20" t="s">
        <v>1085</v>
      </c>
      <c r="CM13" s="21" t="s">
        <v>1086</v>
      </c>
      <c r="CN13" s="22" t="s">
        <v>1087</v>
      </c>
      <c r="CO13" s="20" t="s">
        <v>1088</v>
      </c>
      <c r="CP13" s="21" t="s">
        <v>1089</v>
      </c>
      <c r="CQ13" s="22" t="s">
        <v>1090</v>
      </c>
      <c r="CR13" s="20" t="s">
        <v>348</v>
      </c>
      <c r="CS13" s="21" t="s">
        <v>1091</v>
      </c>
      <c r="CT13" s="22" t="s">
        <v>1092</v>
      </c>
      <c r="CU13" s="20" t="s">
        <v>1093</v>
      </c>
      <c r="CV13" s="21" t="s">
        <v>1094</v>
      </c>
      <c r="CW13" s="22" t="s">
        <v>1095</v>
      </c>
      <c r="CX13" s="20" t="s">
        <v>1096</v>
      </c>
      <c r="CY13" s="21" t="s">
        <v>1097</v>
      </c>
      <c r="CZ13" s="22" t="s">
        <v>1098</v>
      </c>
      <c r="DA13" s="20" t="s">
        <v>1099</v>
      </c>
      <c r="DB13" s="21" t="s">
        <v>1100</v>
      </c>
      <c r="DC13" s="22" t="s">
        <v>1101</v>
      </c>
      <c r="DD13" s="20" t="s">
        <v>1102</v>
      </c>
      <c r="DE13" s="21" t="s">
        <v>1103</v>
      </c>
      <c r="DF13" s="22" t="s">
        <v>1104</v>
      </c>
      <c r="DG13" s="20" t="s">
        <v>1105</v>
      </c>
      <c r="DH13" s="21" t="s">
        <v>1106</v>
      </c>
      <c r="DI13" s="22" t="s">
        <v>1107</v>
      </c>
      <c r="DJ13" s="20" t="s">
        <v>1108</v>
      </c>
      <c r="DK13" s="21" t="s">
        <v>1109</v>
      </c>
      <c r="DL13" s="22" t="s">
        <v>1110</v>
      </c>
      <c r="DM13" s="20" t="s">
        <v>1111</v>
      </c>
      <c r="DN13" s="21" t="s">
        <v>1112</v>
      </c>
      <c r="DO13" s="22" t="s">
        <v>1113</v>
      </c>
      <c r="DP13" s="20" t="s">
        <v>583</v>
      </c>
      <c r="DQ13" s="21" t="s">
        <v>1114</v>
      </c>
      <c r="DR13" s="22" t="s">
        <v>1115</v>
      </c>
      <c r="DS13" s="20" t="s">
        <v>1116</v>
      </c>
      <c r="DT13" s="21" t="s">
        <v>1117</v>
      </c>
      <c r="DU13" s="22" t="s">
        <v>50</v>
      </c>
      <c r="DV13" s="20" t="s">
        <v>1119</v>
      </c>
      <c r="DW13" s="21" t="s">
        <v>1120</v>
      </c>
      <c r="DX13" s="22" t="s">
        <v>1121</v>
      </c>
      <c r="DY13" s="20" t="s">
        <v>1122</v>
      </c>
      <c r="DZ13" s="21" t="s">
        <v>1123</v>
      </c>
      <c r="EA13" s="22" t="s">
        <v>1124</v>
      </c>
      <c r="EB13" s="20" t="s">
        <v>583</v>
      </c>
      <c r="EC13" s="21" t="s">
        <v>1114</v>
      </c>
      <c r="ED13" s="22" t="s">
        <v>1115</v>
      </c>
      <c r="EE13" s="20" t="s">
        <v>1125</v>
      </c>
      <c r="EF13" s="21" t="s">
        <v>1126</v>
      </c>
      <c r="EG13" s="22" t="s">
        <v>1127</v>
      </c>
      <c r="EH13" s="20" t="s">
        <v>1128</v>
      </c>
      <c r="EI13" s="21" t="s">
        <v>1129</v>
      </c>
      <c r="EJ13" s="22" t="s">
        <v>1130</v>
      </c>
      <c r="EK13" s="20" t="s">
        <v>798</v>
      </c>
      <c r="EL13" s="21" t="s">
        <v>1131</v>
      </c>
      <c r="EM13" s="22" t="s">
        <v>1132</v>
      </c>
      <c r="EN13" s="20" t="s">
        <v>1133</v>
      </c>
      <c r="EO13" s="21" t="s">
        <v>1134</v>
      </c>
      <c r="EP13" s="22" t="s">
        <v>1135</v>
      </c>
      <c r="EQ13" s="20" t="s">
        <v>679</v>
      </c>
      <c r="ER13" s="21" t="s">
        <v>692</v>
      </c>
      <c r="ES13" s="22" t="s">
        <v>681</v>
      </c>
      <c r="ET13" s="20" t="s">
        <v>1136</v>
      </c>
      <c r="EU13" s="21" t="s">
        <v>1137</v>
      </c>
      <c r="EV13" s="22" t="s">
        <v>1138</v>
      </c>
      <c r="EW13" s="20" t="s">
        <v>1139</v>
      </c>
      <c r="EX13" s="21" t="s">
        <v>1140</v>
      </c>
      <c r="EY13" s="22" t="s">
        <v>283</v>
      </c>
      <c r="EZ13" s="20" t="s">
        <v>794</v>
      </c>
      <c r="FA13" s="21" t="s">
        <v>1141</v>
      </c>
      <c r="FB13" s="22" t="s">
        <v>1142</v>
      </c>
      <c r="FC13" s="20" t="s">
        <v>526</v>
      </c>
      <c r="FD13" s="21" t="s">
        <v>551</v>
      </c>
      <c r="FE13" s="22" t="s">
        <v>556</v>
      </c>
      <c r="FF13" s="20" t="s">
        <v>1143</v>
      </c>
      <c r="FG13" s="21" t="s">
        <v>1144</v>
      </c>
      <c r="FH13" s="22" t="s">
        <v>50</v>
      </c>
      <c r="FI13" s="20" t="s">
        <v>1145</v>
      </c>
      <c r="FJ13" s="21" t="s">
        <v>130</v>
      </c>
      <c r="FK13" s="22" t="s">
        <v>1146</v>
      </c>
      <c r="FL13" s="38" t="s">
        <v>1148</v>
      </c>
      <c r="FM13" s="21" t="s">
        <v>1149</v>
      </c>
      <c r="FN13" s="25" t="s">
        <v>1150</v>
      </c>
      <c r="FO13" s="26" t="s">
        <v>1152</v>
      </c>
      <c r="FP13" s="26" t="s">
        <v>1153</v>
      </c>
      <c r="FQ13" s="26" t="s">
        <v>1154</v>
      </c>
      <c r="FR13" s="20" t="s">
        <v>1155</v>
      </c>
      <c r="FS13" s="21" t="s">
        <v>1156</v>
      </c>
      <c r="FT13" s="22" t="s">
        <v>1157</v>
      </c>
      <c r="FU13" s="20" t="s">
        <v>1158</v>
      </c>
      <c r="FV13" s="21" t="s">
        <v>1159</v>
      </c>
      <c r="FW13" s="22" t="s">
        <v>1160</v>
      </c>
      <c r="FX13" s="20" t="s">
        <v>1161</v>
      </c>
      <c r="FY13" s="21" t="s">
        <v>1162</v>
      </c>
      <c r="FZ13" s="22" t="s">
        <v>1163</v>
      </c>
      <c r="GA13" s="20" t="s">
        <v>170</v>
      </c>
      <c r="GB13" s="21" t="s">
        <v>1164</v>
      </c>
      <c r="GC13" s="22" t="s">
        <v>540</v>
      </c>
      <c r="GD13" s="20" t="s">
        <v>1165</v>
      </c>
      <c r="GE13" s="21" t="s">
        <v>1166</v>
      </c>
      <c r="GF13" s="22" t="s">
        <v>1167</v>
      </c>
      <c r="GG13" s="20" t="s">
        <v>275</v>
      </c>
      <c r="GH13" s="21" t="s">
        <v>1168</v>
      </c>
      <c r="GI13" s="22" t="s">
        <v>172</v>
      </c>
      <c r="GJ13" s="20" t="s">
        <v>1082</v>
      </c>
      <c r="GK13" s="21" t="s">
        <v>1083</v>
      </c>
      <c r="GL13" s="22" t="s">
        <v>1169</v>
      </c>
      <c r="GM13" s="20" t="s">
        <v>1170</v>
      </c>
      <c r="GN13" s="21" t="s">
        <v>1171</v>
      </c>
      <c r="GO13" s="22" t="s">
        <v>1172</v>
      </c>
      <c r="GP13" s="20" t="s">
        <v>798</v>
      </c>
      <c r="GQ13" s="21" t="s">
        <v>1131</v>
      </c>
      <c r="GR13" s="22" t="s">
        <v>1132</v>
      </c>
      <c r="GS13" s="20" t="s">
        <v>1173</v>
      </c>
      <c r="GT13" s="21" t="s">
        <v>1174</v>
      </c>
      <c r="GU13" s="22" t="s">
        <v>1175</v>
      </c>
      <c r="GV13" s="20" t="s">
        <v>48</v>
      </c>
      <c r="GW13" s="21" t="s">
        <v>49</v>
      </c>
      <c r="GX13" s="22" t="s">
        <v>50</v>
      </c>
      <c r="GY13" s="20" t="s">
        <v>1176</v>
      </c>
      <c r="GZ13" s="21" t="s">
        <v>1177</v>
      </c>
      <c r="HA13" s="22" t="s">
        <v>718</v>
      </c>
      <c r="HB13" s="20" t="s">
        <v>1178</v>
      </c>
      <c r="HC13" s="21" t="s">
        <v>1179</v>
      </c>
      <c r="HD13" s="22" t="s">
        <v>50</v>
      </c>
      <c r="HE13" s="20" t="s">
        <v>795</v>
      </c>
      <c r="HF13" s="21" t="s">
        <v>1180</v>
      </c>
      <c r="HG13" s="22" t="s">
        <v>127</v>
      </c>
      <c r="HH13" s="20" t="s">
        <v>1181</v>
      </c>
      <c r="HI13" s="21" t="s">
        <v>130</v>
      </c>
      <c r="HJ13" s="22" t="s">
        <v>1146</v>
      </c>
      <c r="HK13" s="20" t="s">
        <v>526</v>
      </c>
      <c r="HL13" s="21" t="s">
        <v>551</v>
      </c>
      <c r="HM13" s="22" t="s">
        <v>556</v>
      </c>
      <c r="HN13" s="20" t="s">
        <v>1182</v>
      </c>
      <c r="HO13" s="21" t="s">
        <v>1183</v>
      </c>
      <c r="HP13" s="22" t="s">
        <v>1184</v>
      </c>
      <c r="HQ13" s="20" t="s">
        <v>1185</v>
      </c>
      <c r="HR13" s="21" t="s">
        <v>1186</v>
      </c>
      <c r="HS13" s="22" t="s">
        <v>1187</v>
      </c>
      <c r="HT13" s="20" t="s">
        <v>1188</v>
      </c>
      <c r="HU13" s="21" t="s">
        <v>1189</v>
      </c>
      <c r="HV13" s="22" t="s">
        <v>1190</v>
      </c>
      <c r="HW13" s="20" t="s">
        <v>1191</v>
      </c>
      <c r="HX13" s="21" t="s">
        <v>1192</v>
      </c>
      <c r="HY13" s="22" t="s">
        <v>1193</v>
      </c>
      <c r="HZ13" s="20" t="s">
        <v>1194</v>
      </c>
      <c r="IA13" s="21" t="s">
        <v>1195</v>
      </c>
      <c r="IB13" s="22" t="s">
        <v>1196</v>
      </c>
      <c r="IC13" s="20" t="s">
        <v>1197</v>
      </c>
      <c r="ID13" s="21" t="s">
        <v>1198</v>
      </c>
      <c r="IE13" s="22" t="s">
        <v>1199</v>
      </c>
      <c r="IF13" s="20" t="s">
        <v>1108</v>
      </c>
      <c r="IG13" s="21" t="s">
        <v>1109</v>
      </c>
      <c r="IH13" s="22" t="s">
        <v>1200</v>
      </c>
      <c r="II13" s="20" t="s">
        <v>1201</v>
      </c>
      <c r="IJ13" s="21" t="s">
        <v>1202</v>
      </c>
      <c r="IK13" s="22" t="s">
        <v>1203</v>
      </c>
      <c r="IL13" s="20" t="s">
        <v>1281</v>
      </c>
      <c r="IM13" s="21" t="s">
        <v>1282</v>
      </c>
      <c r="IN13" s="22" t="s">
        <v>1283</v>
      </c>
      <c r="IO13" s="20" t="s">
        <v>1284</v>
      </c>
      <c r="IP13" s="21" t="s">
        <v>1285</v>
      </c>
      <c r="IQ13" s="22" t="s">
        <v>1286</v>
      </c>
      <c r="IR13" s="20" t="s">
        <v>609</v>
      </c>
      <c r="IS13" s="21" t="s">
        <v>610</v>
      </c>
      <c r="IT13" s="22" t="s">
        <v>1287</v>
      </c>
      <c r="IU13" s="20" t="s">
        <v>1288</v>
      </c>
      <c r="IV13" s="21" t="s">
        <v>1289</v>
      </c>
      <c r="IW13" s="22" t="s">
        <v>1290</v>
      </c>
      <c r="IX13" s="20" t="s">
        <v>1291</v>
      </c>
      <c r="IY13" s="21" t="s">
        <v>1292</v>
      </c>
      <c r="IZ13" s="22" t="s">
        <v>1293</v>
      </c>
      <c r="JA13" s="20" t="s">
        <v>1294</v>
      </c>
      <c r="JB13" s="21" t="s">
        <v>806</v>
      </c>
      <c r="JC13" s="22" t="s">
        <v>1295</v>
      </c>
      <c r="JD13" s="20" t="s">
        <v>655</v>
      </c>
      <c r="JE13" s="21" t="s">
        <v>656</v>
      </c>
      <c r="JF13" s="22" t="s">
        <v>657</v>
      </c>
      <c r="JG13" s="20" t="s">
        <v>1296</v>
      </c>
      <c r="JH13" s="21" t="s">
        <v>1297</v>
      </c>
      <c r="JI13" s="22" t="s">
        <v>1298</v>
      </c>
      <c r="JJ13" s="20" t="s">
        <v>1299</v>
      </c>
      <c r="JK13" s="21" t="s">
        <v>1300</v>
      </c>
      <c r="JL13" s="22" t="s">
        <v>1301</v>
      </c>
      <c r="JM13" s="27" t="s">
        <v>1302</v>
      </c>
      <c r="JN13" s="21" t="s">
        <v>1303</v>
      </c>
      <c r="JO13" s="22" t="s">
        <v>1304</v>
      </c>
      <c r="JP13" s="38" t="s">
        <v>1305</v>
      </c>
      <c r="JQ13" s="21" t="s">
        <v>1306</v>
      </c>
      <c r="JR13" s="22" t="s">
        <v>1307</v>
      </c>
      <c r="JS13" s="20" t="s">
        <v>1308</v>
      </c>
      <c r="JT13" s="21" t="s">
        <v>1309</v>
      </c>
      <c r="JU13" s="22" t="s">
        <v>1310</v>
      </c>
      <c r="JV13" s="20" t="s">
        <v>1311</v>
      </c>
      <c r="JW13" s="21" t="s">
        <v>1312</v>
      </c>
      <c r="JX13" s="22" t="s">
        <v>1313</v>
      </c>
      <c r="JY13" s="20" t="s">
        <v>1327</v>
      </c>
      <c r="JZ13" s="21" t="s">
        <v>1328</v>
      </c>
      <c r="KA13" s="22" t="s">
        <v>1329</v>
      </c>
      <c r="KB13" s="20" t="s">
        <v>48</v>
      </c>
      <c r="KC13" s="21" t="s">
        <v>49</v>
      </c>
      <c r="KD13" s="22" t="s">
        <v>50</v>
      </c>
      <c r="KE13" s="20" t="s">
        <v>1330</v>
      </c>
      <c r="KF13" s="21" t="s">
        <v>1331</v>
      </c>
      <c r="KG13" s="22" t="s">
        <v>1332</v>
      </c>
      <c r="KH13" s="20" t="s">
        <v>1333</v>
      </c>
      <c r="KI13" s="21" t="s">
        <v>1334</v>
      </c>
      <c r="KJ13" s="22" t="s">
        <v>1335</v>
      </c>
      <c r="KK13" s="20" t="s">
        <v>1336</v>
      </c>
      <c r="KL13" s="21" t="s">
        <v>1337</v>
      </c>
      <c r="KM13" s="22" t="s">
        <v>1338</v>
      </c>
      <c r="KN13" s="20" t="s">
        <v>1339</v>
      </c>
      <c r="KO13" s="21" t="s">
        <v>1340</v>
      </c>
      <c r="KP13" s="22" t="s">
        <v>1341</v>
      </c>
      <c r="KQ13" s="20" t="s">
        <v>1342</v>
      </c>
      <c r="KR13" s="21" t="s">
        <v>1343</v>
      </c>
      <c r="KS13" s="22" t="s">
        <v>1344</v>
      </c>
      <c r="KT13" s="20" t="s">
        <v>1345</v>
      </c>
      <c r="KU13" s="21" t="s">
        <v>1346</v>
      </c>
      <c r="KV13" s="22" t="s">
        <v>1347</v>
      </c>
      <c r="KW13" s="20" t="s">
        <v>1348</v>
      </c>
      <c r="KX13" s="21" t="s">
        <v>1349</v>
      </c>
      <c r="KY13" s="22" t="s">
        <v>1350</v>
      </c>
      <c r="KZ13" s="20" t="s">
        <v>1351</v>
      </c>
      <c r="LA13" s="21" t="s">
        <v>1352</v>
      </c>
      <c r="LB13" s="22" t="s">
        <v>1353</v>
      </c>
      <c r="LC13" s="20" t="s">
        <v>1355</v>
      </c>
      <c r="LD13" s="21" t="s">
        <v>1356</v>
      </c>
      <c r="LE13" s="22" t="s">
        <v>1357</v>
      </c>
      <c r="LF13" s="20" t="s">
        <v>1358</v>
      </c>
      <c r="LG13" s="21" t="s">
        <v>1359</v>
      </c>
      <c r="LH13" s="22" t="s">
        <v>50</v>
      </c>
      <c r="LI13" s="20" t="s">
        <v>1360</v>
      </c>
      <c r="LJ13" s="21" t="s">
        <v>1361</v>
      </c>
      <c r="LK13" s="22" t="s">
        <v>1362</v>
      </c>
      <c r="LL13" s="20" t="s">
        <v>1363</v>
      </c>
      <c r="LM13" s="21" t="s">
        <v>1364</v>
      </c>
      <c r="LN13" s="22" t="s">
        <v>1365</v>
      </c>
      <c r="LO13" s="20" t="s">
        <v>1366</v>
      </c>
      <c r="LP13" s="21" t="s">
        <v>1367</v>
      </c>
      <c r="LQ13" s="22" t="s">
        <v>1368</v>
      </c>
      <c r="LR13" s="20" t="s">
        <v>1291</v>
      </c>
      <c r="LS13" s="21" t="s">
        <v>1292</v>
      </c>
      <c r="LT13" s="22" t="s">
        <v>1293</v>
      </c>
      <c r="LU13" s="35" t="s">
        <v>1369</v>
      </c>
      <c r="LV13" s="36" t="s">
        <v>1370</v>
      </c>
      <c r="LW13" s="33" t="s">
        <v>1371</v>
      </c>
      <c r="LX13" s="20" t="s">
        <v>1373</v>
      </c>
      <c r="LY13" s="21" t="s">
        <v>1374</v>
      </c>
      <c r="LZ13" s="22" t="s">
        <v>1375</v>
      </c>
      <c r="MA13" s="20" t="s">
        <v>794</v>
      </c>
      <c r="MB13" s="21" t="s">
        <v>1141</v>
      </c>
      <c r="MC13" s="22" t="s">
        <v>1142</v>
      </c>
      <c r="MD13" s="20" t="s">
        <v>48</v>
      </c>
      <c r="ME13" s="21" t="s">
        <v>49</v>
      </c>
      <c r="MF13" s="22" t="s">
        <v>50</v>
      </c>
      <c r="MG13" s="20" t="s">
        <v>1376</v>
      </c>
      <c r="MH13" s="21" t="s">
        <v>1377</v>
      </c>
      <c r="MI13" s="22" t="s">
        <v>1378</v>
      </c>
      <c r="MJ13" s="20" t="s">
        <v>1380</v>
      </c>
      <c r="MK13" s="21" t="s">
        <v>1381</v>
      </c>
      <c r="ML13" s="22" t="s">
        <v>1382</v>
      </c>
      <c r="MM13" s="20" t="s">
        <v>204</v>
      </c>
      <c r="MN13" s="21" t="s">
        <v>1383</v>
      </c>
      <c r="MO13" s="22" t="s">
        <v>803</v>
      </c>
      <c r="MP13" s="20" t="s">
        <v>1384</v>
      </c>
      <c r="MQ13" s="21" t="s">
        <v>1385</v>
      </c>
      <c r="MR13" s="22" t="s">
        <v>1386</v>
      </c>
      <c r="MS13" s="20" t="s">
        <v>1387</v>
      </c>
      <c r="MT13" s="21" t="s">
        <v>1388</v>
      </c>
      <c r="MU13" s="22" t="s">
        <v>1389</v>
      </c>
      <c r="MV13" s="20" t="s">
        <v>1390</v>
      </c>
      <c r="MW13" s="21" t="s">
        <v>1391</v>
      </c>
      <c r="MX13" s="22" t="s">
        <v>1392</v>
      </c>
      <c r="MY13" s="20" t="s">
        <v>805</v>
      </c>
      <c r="MZ13" s="21" t="s">
        <v>1393</v>
      </c>
      <c r="NA13" s="22" t="s">
        <v>1394</v>
      </c>
      <c r="NB13" s="20" t="s">
        <v>1395</v>
      </c>
      <c r="NC13" s="21" t="s">
        <v>1396</v>
      </c>
      <c r="ND13" s="22" t="s">
        <v>1397</v>
      </c>
      <c r="NE13" s="37" t="s">
        <v>1398</v>
      </c>
      <c r="NF13" s="52" t="s">
        <v>1399</v>
      </c>
      <c r="NG13" s="52" t="s">
        <v>1400</v>
      </c>
      <c r="NH13" s="20" t="s">
        <v>1402</v>
      </c>
      <c r="NI13" s="21" t="s">
        <v>1403</v>
      </c>
      <c r="NJ13" s="22" t="s">
        <v>1404</v>
      </c>
      <c r="NK13" s="20" t="s">
        <v>1405</v>
      </c>
      <c r="NL13" s="21" t="s">
        <v>1406</v>
      </c>
      <c r="NM13" s="22" t="s">
        <v>1407</v>
      </c>
      <c r="NN13" s="20" t="s">
        <v>1409</v>
      </c>
      <c r="NO13" s="21" t="s">
        <v>1410</v>
      </c>
      <c r="NP13" s="22" t="s">
        <v>1411</v>
      </c>
      <c r="NQ13" s="20" t="s">
        <v>1412</v>
      </c>
      <c r="NR13" s="21" t="s">
        <v>1413</v>
      </c>
      <c r="NS13" s="22" t="s">
        <v>1414</v>
      </c>
      <c r="NT13" s="20" t="s">
        <v>1415</v>
      </c>
      <c r="NU13" s="21" t="s">
        <v>217</v>
      </c>
      <c r="NV13" s="22" t="s">
        <v>218</v>
      </c>
      <c r="NW13" s="20" t="s">
        <v>1416</v>
      </c>
      <c r="NX13" s="21" t="s">
        <v>1417</v>
      </c>
      <c r="NY13" s="22" t="s">
        <v>1418</v>
      </c>
      <c r="NZ13" s="20" t="s">
        <v>1419</v>
      </c>
      <c r="OA13" s="21" t="s">
        <v>1420</v>
      </c>
      <c r="OB13" s="22" t="s">
        <v>1421</v>
      </c>
      <c r="OC13" s="20" t="s">
        <v>679</v>
      </c>
      <c r="OD13" s="21" t="s">
        <v>692</v>
      </c>
      <c r="OE13" s="22" t="s">
        <v>681</v>
      </c>
      <c r="OF13" s="20" t="s">
        <v>1422</v>
      </c>
      <c r="OG13" s="21" t="s">
        <v>1423</v>
      </c>
      <c r="OH13" s="22" t="s">
        <v>1424</v>
      </c>
      <c r="OI13" s="20" t="s">
        <v>1425</v>
      </c>
      <c r="OJ13" s="21" t="s">
        <v>1426</v>
      </c>
      <c r="OK13" s="22" t="s">
        <v>1427</v>
      </c>
      <c r="OL13" s="20" t="s">
        <v>679</v>
      </c>
      <c r="OM13" s="21" t="s">
        <v>692</v>
      </c>
      <c r="ON13" s="22" t="s">
        <v>681</v>
      </c>
      <c r="OO13" s="20" t="s">
        <v>1428</v>
      </c>
      <c r="OP13" s="21" t="s">
        <v>1429</v>
      </c>
      <c r="OQ13" s="22" t="s">
        <v>1430</v>
      </c>
      <c r="OR13" s="20" t="s">
        <v>679</v>
      </c>
      <c r="OS13" s="21" t="s">
        <v>692</v>
      </c>
      <c r="OT13" s="22" t="s">
        <v>681</v>
      </c>
      <c r="OU13" s="20" t="s">
        <v>1431</v>
      </c>
      <c r="OV13" s="21" t="s">
        <v>1432</v>
      </c>
      <c r="OW13" s="22" t="s">
        <v>1433</v>
      </c>
      <c r="OX13" s="20" t="s">
        <v>1435</v>
      </c>
      <c r="OY13" s="21" t="s">
        <v>1436</v>
      </c>
      <c r="OZ13" s="22" t="s">
        <v>1437</v>
      </c>
      <c r="PA13" s="20" t="s">
        <v>580</v>
      </c>
      <c r="PB13" s="21" t="s">
        <v>807</v>
      </c>
      <c r="PC13" s="22" t="s">
        <v>160</v>
      </c>
      <c r="PD13" s="20" t="s">
        <v>1438</v>
      </c>
      <c r="PE13" s="21" t="s">
        <v>1439</v>
      </c>
      <c r="PF13" s="22" t="s">
        <v>1440</v>
      </c>
      <c r="PG13" s="20" t="s">
        <v>1441</v>
      </c>
      <c r="PH13" s="21" t="s">
        <v>1442</v>
      </c>
      <c r="PI13" s="22" t="s">
        <v>1443</v>
      </c>
      <c r="PJ13" s="20" t="s">
        <v>1444</v>
      </c>
      <c r="PK13" s="21" t="s">
        <v>1445</v>
      </c>
      <c r="PL13" s="22" t="s">
        <v>1446</v>
      </c>
      <c r="PM13" s="20" t="s">
        <v>1447</v>
      </c>
      <c r="PN13" s="21" t="s">
        <v>1448</v>
      </c>
      <c r="PO13" s="22" t="s">
        <v>1449</v>
      </c>
      <c r="PP13" s="20" t="s">
        <v>1450</v>
      </c>
      <c r="PQ13" s="21" t="s">
        <v>1451</v>
      </c>
      <c r="PR13" s="22" t="s">
        <v>1452</v>
      </c>
      <c r="PS13" s="20" t="s">
        <v>1453</v>
      </c>
      <c r="PT13" s="21" t="s">
        <v>1454</v>
      </c>
      <c r="PU13" s="22" t="s">
        <v>1455</v>
      </c>
      <c r="PV13" s="20" t="s">
        <v>1456</v>
      </c>
      <c r="PW13" s="21" t="s">
        <v>1457</v>
      </c>
      <c r="PX13" s="22" t="s">
        <v>1458</v>
      </c>
      <c r="PY13" s="20" t="s">
        <v>1459</v>
      </c>
      <c r="PZ13" s="21" t="s">
        <v>1460</v>
      </c>
      <c r="QA13" s="22" t="s">
        <v>1461</v>
      </c>
      <c r="QB13" s="20" t="s">
        <v>1462</v>
      </c>
      <c r="QC13" s="21" t="s">
        <v>1463</v>
      </c>
      <c r="QD13" s="22" t="s">
        <v>1464</v>
      </c>
      <c r="QE13" s="20" t="s">
        <v>1465</v>
      </c>
      <c r="QF13" s="21" t="s">
        <v>1466</v>
      </c>
      <c r="QG13" s="22" t="s">
        <v>1467</v>
      </c>
      <c r="QH13" s="20" t="s">
        <v>1468</v>
      </c>
      <c r="QI13" s="21" t="s">
        <v>1469</v>
      </c>
      <c r="QJ13" s="22" t="s">
        <v>1470</v>
      </c>
      <c r="QK13" s="20" t="s">
        <v>1471</v>
      </c>
      <c r="QL13" s="21" t="s">
        <v>1472</v>
      </c>
      <c r="QM13" s="22" t="s">
        <v>1473</v>
      </c>
      <c r="QN13" s="20" t="s">
        <v>1474</v>
      </c>
      <c r="QO13" s="21" t="s">
        <v>1475</v>
      </c>
      <c r="QP13" s="22" t="s">
        <v>1476</v>
      </c>
      <c r="QQ13" s="20" t="s">
        <v>1477</v>
      </c>
      <c r="QR13" s="21" t="s">
        <v>1478</v>
      </c>
      <c r="QS13" s="22" t="s">
        <v>1479</v>
      </c>
      <c r="QT13" s="20" t="s">
        <v>1480</v>
      </c>
      <c r="QU13" s="21" t="s">
        <v>801</v>
      </c>
      <c r="QV13" s="22" t="s">
        <v>1481</v>
      </c>
      <c r="QW13" s="20" t="s">
        <v>1482</v>
      </c>
      <c r="QX13" s="21" t="s">
        <v>1483</v>
      </c>
      <c r="QY13" s="22" t="s">
        <v>1484</v>
      </c>
      <c r="QZ13" s="20" t="s">
        <v>1540</v>
      </c>
      <c r="RA13" s="21" t="s">
        <v>1541</v>
      </c>
      <c r="RB13" s="22" t="s">
        <v>1542</v>
      </c>
      <c r="RC13" s="20" t="s">
        <v>1543</v>
      </c>
      <c r="RD13" s="21" t="s">
        <v>1544</v>
      </c>
      <c r="RE13" s="22" t="s">
        <v>50</v>
      </c>
      <c r="RF13" s="20" t="s">
        <v>1548</v>
      </c>
      <c r="RG13" s="21" t="s">
        <v>1549</v>
      </c>
      <c r="RH13" s="22" t="s">
        <v>1550</v>
      </c>
      <c r="RI13" s="20" t="s">
        <v>1552</v>
      </c>
      <c r="RJ13" s="21" t="s">
        <v>1553</v>
      </c>
      <c r="RK13" s="22" t="s">
        <v>1554</v>
      </c>
      <c r="RL13" s="20" t="s">
        <v>1556</v>
      </c>
      <c r="RM13" s="21" t="s">
        <v>1557</v>
      </c>
      <c r="RN13" s="22" t="s">
        <v>1558</v>
      </c>
      <c r="RO13" s="20" t="s">
        <v>1560</v>
      </c>
      <c r="RP13" s="21" t="s">
        <v>1561</v>
      </c>
      <c r="RQ13" s="22" t="s">
        <v>1562</v>
      </c>
      <c r="RR13" s="20" t="s">
        <v>48</v>
      </c>
      <c r="RS13" s="21" t="s">
        <v>49</v>
      </c>
      <c r="RT13" s="22" t="s">
        <v>50</v>
      </c>
      <c r="RU13" s="20" t="s">
        <v>1565</v>
      </c>
      <c r="RV13" s="21" t="s">
        <v>1566</v>
      </c>
      <c r="RW13" s="22" t="s">
        <v>1567</v>
      </c>
      <c r="RX13" s="20" t="s">
        <v>1569</v>
      </c>
      <c r="RY13" s="21" t="s">
        <v>1570</v>
      </c>
      <c r="RZ13" s="22" t="s">
        <v>1571</v>
      </c>
      <c r="SA13" s="20" t="s">
        <v>1573</v>
      </c>
      <c r="SB13" s="21" t="s">
        <v>1574</v>
      </c>
      <c r="SC13" s="22" t="s">
        <v>1575</v>
      </c>
      <c r="SD13" s="20" t="s">
        <v>1577</v>
      </c>
      <c r="SE13" s="21" t="s">
        <v>1578</v>
      </c>
      <c r="SF13" s="22" t="s">
        <v>1579</v>
      </c>
      <c r="SG13" s="20" t="s">
        <v>1581</v>
      </c>
      <c r="SH13" s="21" t="s">
        <v>1582</v>
      </c>
      <c r="SI13" s="22" t="s">
        <v>1583</v>
      </c>
      <c r="SJ13" s="20" t="s">
        <v>1176</v>
      </c>
      <c r="SK13" s="21" t="s">
        <v>1177</v>
      </c>
      <c r="SL13" s="22" t="s">
        <v>796</v>
      </c>
      <c r="SM13" s="20" t="s">
        <v>1586</v>
      </c>
      <c r="SN13" s="21" t="s">
        <v>1587</v>
      </c>
      <c r="SO13" s="22" t="s">
        <v>1588</v>
      </c>
      <c r="SP13" s="20" t="s">
        <v>1590</v>
      </c>
      <c r="SQ13" s="21" t="s">
        <v>1591</v>
      </c>
      <c r="SR13" s="22" t="s">
        <v>1592</v>
      </c>
      <c r="SS13" s="20" t="s">
        <v>1594</v>
      </c>
      <c r="ST13" s="21" t="s">
        <v>1595</v>
      </c>
      <c r="SU13" s="22" t="s">
        <v>1596</v>
      </c>
      <c r="SV13" s="20" t="s">
        <v>1598</v>
      </c>
      <c r="SW13" s="21" t="s">
        <v>1599</v>
      </c>
      <c r="SX13" s="22" t="s">
        <v>1600</v>
      </c>
      <c r="SY13" s="20" t="s">
        <v>1602</v>
      </c>
      <c r="SZ13" s="21" t="s">
        <v>1603</v>
      </c>
      <c r="TA13" s="22" t="s">
        <v>1604</v>
      </c>
      <c r="TB13" s="20" t="s">
        <v>1606</v>
      </c>
      <c r="TC13" s="21" t="s">
        <v>1607</v>
      </c>
      <c r="TD13" s="22" t="s">
        <v>1608</v>
      </c>
      <c r="TE13" s="20" t="s">
        <v>1610</v>
      </c>
      <c r="TF13" s="21" t="s">
        <v>1611</v>
      </c>
      <c r="TG13" s="22" t="s">
        <v>1612</v>
      </c>
      <c r="TH13" s="20" t="s">
        <v>1614</v>
      </c>
      <c r="TI13" s="21" t="s">
        <v>1615</v>
      </c>
      <c r="TJ13" s="22" t="s">
        <v>1616</v>
      </c>
      <c r="TK13" s="20" t="s">
        <v>340</v>
      </c>
      <c r="TL13" s="21" t="s">
        <v>647</v>
      </c>
      <c r="TM13" s="22" t="s">
        <v>549</v>
      </c>
      <c r="TN13" s="20" t="s">
        <v>1619</v>
      </c>
      <c r="TO13" s="21" t="s">
        <v>1620</v>
      </c>
      <c r="TP13" s="22" t="s">
        <v>1621</v>
      </c>
      <c r="TQ13" s="20" t="s">
        <v>1623</v>
      </c>
      <c r="TR13" s="21" t="s">
        <v>1624</v>
      </c>
      <c r="TS13" s="22" t="s">
        <v>1625</v>
      </c>
      <c r="TT13" s="20" t="s">
        <v>1627</v>
      </c>
      <c r="TU13" s="21" t="s">
        <v>1628</v>
      </c>
      <c r="TV13" s="22" t="s">
        <v>1629</v>
      </c>
      <c r="TW13" s="20" t="s">
        <v>1631</v>
      </c>
      <c r="TX13" s="21" t="s">
        <v>1632</v>
      </c>
      <c r="TY13" s="22" t="s">
        <v>1633</v>
      </c>
      <c r="TZ13" s="20" t="s">
        <v>1635</v>
      </c>
      <c r="UA13" s="21" t="s">
        <v>1636</v>
      </c>
      <c r="UB13" s="22" t="s">
        <v>1637</v>
      </c>
      <c r="UC13" s="20" t="s">
        <v>1639</v>
      </c>
      <c r="UD13" s="21" t="s">
        <v>1640</v>
      </c>
      <c r="UE13" s="22" t="s">
        <v>507</v>
      </c>
      <c r="UF13" s="20" t="s">
        <v>1642</v>
      </c>
      <c r="UG13" s="21" t="s">
        <v>1643</v>
      </c>
      <c r="UH13" s="25" t="s">
        <v>1644</v>
      </c>
      <c r="UI13" s="18" t="s">
        <v>1646</v>
      </c>
      <c r="UJ13" s="18" t="s">
        <v>1645</v>
      </c>
      <c r="UK13" s="18" t="s">
        <v>1647</v>
      </c>
      <c r="UL13" s="20" t="s">
        <v>1650</v>
      </c>
      <c r="UM13" s="21" t="s">
        <v>1651</v>
      </c>
      <c r="UN13" s="22" t="s">
        <v>1652</v>
      </c>
      <c r="UO13" s="20" t="s">
        <v>1654</v>
      </c>
      <c r="UP13" s="21" t="s">
        <v>1655</v>
      </c>
      <c r="UQ13" s="22" t="s">
        <v>1656</v>
      </c>
      <c r="UR13" s="20" t="s">
        <v>1658</v>
      </c>
      <c r="US13" s="21" t="s">
        <v>1659</v>
      </c>
      <c r="UT13" s="22" t="s">
        <v>1660</v>
      </c>
      <c r="UU13" s="20" t="s">
        <v>1662</v>
      </c>
      <c r="UV13" s="21" t="s">
        <v>1663</v>
      </c>
      <c r="UW13" s="21" t="s">
        <v>1664</v>
      </c>
      <c r="UX13" s="20" t="s">
        <v>1666</v>
      </c>
      <c r="UY13" s="21" t="s">
        <v>1667</v>
      </c>
      <c r="UZ13" s="21" t="s">
        <v>1668</v>
      </c>
      <c r="VA13" s="20" t="s">
        <v>1670</v>
      </c>
      <c r="VB13" s="21" t="s">
        <v>1671</v>
      </c>
      <c r="VC13" s="22" t="s">
        <v>1672</v>
      </c>
      <c r="VD13" s="20" t="s">
        <v>1674</v>
      </c>
      <c r="VE13" s="21" t="s">
        <v>1675</v>
      </c>
      <c r="VF13" s="22" t="s">
        <v>1676</v>
      </c>
      <c r="VG13" s="20" t="s">
        <v>1678</v>
      </c>
      <c r="VH13" s="21" t="s">
        <v>1679</v>
      </c>
      <c r="VI13" s="22" t="s">
        <v>1680</v>
      </c>
      <c r="VJ13" s="20" t="s">
        <v>804</v>
      </c>
      <c r="VK13" s="21" t="s">
        <v>1682</v>
      </c>
      <c r="VL13" s="22" t="s">
        <v>1683</v>
      </c>
    </row>
    <row r="14" spans="1:584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65" t="s">
        <v>789</v>
      </c>
      <c r="B39" s="66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25">
      <c r="A40" s="67" t="s">
        <v>2721</v>
      </c>
      <c r="B40" s="68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25">
      <c r="B42" t="s">
        <v>2698</v>
      </c>
    </row>
    <row r="43" spans="1:584" x14ac:dyDescent="0.25">
      <c r="B43" t="s">
        <v>2699</v>
      </c>
      <c r="C43" t="s">
        <v>2712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 x14ac:dyDescent="0.25">
      <c r="B44" t="s">
        <v>2700</v>
      </c>
      <c r="C44" t="s">
        <v>2712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 x14ac:dyDescent="0.25">
      <c r="B45" t="s">
        <v>2701</v>
      </c>
      <c r="C45" t="s">
        <v>2712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 x14ac:dyDescent="0.25">
      <c r="B47" t="s">
        <v>2699</v>
      </c>
      <c r="C47" t="s">
        <v>2713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 x14ac:dyDescent="0.25">
      <c r="B48" t="s">
        <v>2700</v>
      </c>
      <c r="C48" t="s">
        <v>2713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 x14ac:dyDescent="0.25">
      <c r="B49" t="s">
        <v>2701</v>
      </c>
      <c r="C49" t="s">
        <v>2713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 x14ac:dyDescent="0.25">
      <c r="B51" t="s">
        <v>2699</v>
      </c>
      <c r="C51" t="s">
        <v>2714</v>
      </c>
      <c r="D51">
        <f>(IL40+IO40+IR40+IU40+IX40+JA40+JD40+JG40+JJ40+JM40+JP40+JS40+JV40)/13</f>
        <v>0</v>
      </c>
      <c r="E51">
        <f>D51/100*25</f>
        <v>0</v>
      </c>
    </row>
    <row r="52" spans="2:5" x14ac:dyDescent="0.25">
      <c r="B52" t="s">
        <v>2700</v>
      </c>
      <c r="C52" t="s">
        <v>2714</v>
      </c>
      <c r="D52">
        <f>(IM40+IP40+IS40+IV40+IY40+JB40+JH40+JK40+JN40+JQ40+JT40+JW40)/13</f>
        <v>0</v>
      </c>
      <c r="E52">
        <f>D52/100*25</f>
        <v>0</v>
      </c>
    </row>
    <row r="53" spans="2:5" x14ac:dyDescent="0.25">
      <c r="B53" t="s">
        <v>2701</v>
      </c>
      <c r="C53" t="s">
        <v>2714</v>
      </c>
      <c r="D53">
        <f>(IN40+IQ40+IT40+IW40+IZ40+JC40+JF40+JI40+JL40+JO40+JR40+JU40+JX40)/13</f>
        <v>0</v>
      </c>
      <c r="E53">
        <f>D53/100*25</f>
        <v>0</v>
      </c>
    </row>
    <row r="55" spans="2:5" x14ac:dyDescent="0.25">
      <c r="B55" t="s">
        <v>2699</v>
      </c>
      <c r="C55" t="s">
        <v>2715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 x14ac:dyDescent="0.25">
      <c r="B56" t="s">
        <v>2700</v>
      </c>
      <c r="C56" t="s">
        <v>2715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 x14ac:dyDescent="0.25">
      <c r="B57" t="s">
        <v>2701</v>
      </c>
      <c r="C57" t="s">
        <v>2715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 x14ac:dyDescent="0.25">
      <c r="B59" t="s">
        <v>2699</v>
      </c>
      <c r="C59" t="s">
        <v>2716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 x14ac:dyDescent="0.25">
      <c r="B60" t="s">
        <v>2700</v>
      </c>
      <c r="C60" t="s">
        <v>2716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 x14ac:dyDescent="0.25">
      <c r="B61" t="s">
        <v>2701</v>
      </c>
      <c r="C61" t="s">
        <v>2716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14" workbookViewId="0">
      <selection activeCell="I50" sqref="I50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1684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2719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73" t="s">
        <v>0</v>
      </c>
      <c r="B4" s="73" t="s">
        <v>1</v>
      </c>
      <c r="C4" s="121" t="s">
        <v>87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77" t="s">
        <v>2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 t="s">
        <v>2</v>
      </c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 t="s">
        <v>2</v>
      </c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 t="s">
        <v>2</v>
      </c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6"/>
      <c r="KH4" s="107" t="s">
        <v>181</v>
      </c>
      <c r="KI4" s="90"/>
      <c r="KJ4" s="90"/>
      <c r="KK4" s="90"/>
      <c r="KL4" s="90"/>
      <c r="KM4" s="90"/>
      <c r="KN4" s="90"/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90"/>
      <c r="KZ4" s="90"/>
      <c r="LA4" s="90"/>
      <c r="LB4" s="90"/>
      <c r="LC4" s="90"/>
      <c r="LD4" s="90"/>
      <c r="LE4" s="90"/>
      <c r="LF4" s="90"/>
      <c r="LG4" s="90"/>
      <c r="LH4" s="90"/>
      <c r="LI4" s="90"/>
      <c r="LJ4" s="90"/>
      <c r="LK4" s="90"/>
      <c r="LL4" s="90"/>
      <c r="LM4" s="90"/>
      <c r="LN4" s="90"/>
      <c r="LO4" s="90"/>
      <c r="LP4" s="90"/>
      <c r="LQ4" s="90"/>
      <c r="LR4" s="90"/>
      <c r="LS4" s="90"/>
      <c r="LT4" s="90"/>
      <c r="LU4" s="90"/>
      <c r="LV4" s="90"/>
      <c r="LW4" s="90"/>
      <c r="LX4" s="90"/>
      <c r="LY4" s="90"/>
      <c r="LZ4" s="90"/>
      <c r="MA4" s="100" t="s">
        <v>244</v>
      </c>
      <c r="MB4" s="101"/>
      <c r="MC4" s="101"/>
      <c r="MD4" s="101"/>
      <c r="ME4" s="101"/>
      <c r="MF4" s="101"/>
      <c r="MG4" s="101"/>
      <c r="MH4" s="101"/>
      <c r="MI4" s="101"/>
      <c r="MJ4" s="101"/>
      <c r="MK4" s="101"/>
      <c r="ML4" s="101"/>
      <c r="MM4" s="101"/>
      <c r="MN4" s="101"/>
      <c r="MO4" s="101"/>
      <c r="MP4" s="101"/>
      <c r="MQ4" s="101"/>
      <c r="MR4" s="101"/>
      <c r="MS4" s="101"/>
      <c r="MT4" s="101"/>
      <c r="MU4" s="101"/>
      <c r="MV4" s="101"/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1"/>
      <c r="NK4" s="101"/>
      <c r="NL4" s="101"/>
      <c r="NM4" s="101"/>
      <c r="NN4" s="101"/>
      <c r="NO4" s="101"/>
      <c r="NP4" s="101"/>
      <c r="NQ4" s="101"/>
      <c r="NR4" s="101"/>
      <c r="NS4" s="101"/>
      <c r="NT4" s="101"/>
      <c r="NU4" s="101"/>
      <c r="NV4" s="101"/>
      <c r="NW4" s="101"/>
      <c r="NX4" s="101"/>
      <c r="NY4" s="101"/>
      <c r="NZ4" s="101"/>
      <c r="OA4" s="101"/>
      <c r="OB4" s="102"/>
      <c r="OC4" s="125" t="s">
        <v>244</v>
      </c>
      <c r="OD4" s="125"/>
      <c r="OE4" s="125"/>
      <c r="OF4" s="125"/>
      <c r="OG4" s="125"/>
      <c r="OH4" s="125"/>
      <c r="OI4" s="125"/>
      <c r="OJ4" s="125"/>
      <c r="OK4" s="125"/>
      <c r="OL4" s="125"/>
      <c r="OM4" s="125"/>
      <c r="ON4" s="125"/>
      <c r="OO4" s="125"/>
      <c r="OP4" s="125"/>
      <c r="OQ4" s="125"/>
      <c r="OR4" s="125"/>
      <c r="OS4" s="125"/>
      <c r="OT4" s="125"/>
      <c r="OU4" s="125"/>
      <c r="OV4" s="125"/>
      <c r="OW4" s="125"/>
      <c r="OX4" s="125"/>
      <c r="OY4" s="125"/>
      <c r="OZ4" s="125"/>
      <c r="PA4" s="125"/>
      <c r="PB4" s="125"/>
      <c r="PC4" s="125"/>
      <c r="PD4" s="125"/>
      <c r="PE4" s="125"/>
      <c r="PF4" s="125"/>
      <c r="PG4" s="125" t="s">
        <v>244</v>
      </c>
      <c r="PH4" s="125"/>
      <c r="PI4" s="125"/>
      <c r="PJ4" s="125"/>
      <c r="PK4" s="125"/>
      <c r="PL4" s="125"/>
      <c r="PM4" s="125"/>
      <c r="PN4" s="125"/>
      <c r="PO4" s="125"/>
      <c r="PP4" s="125"/>
      <c r="PQ4" s="125"/>
      <c r="PR4" s="125"/>
      <c r="PS4" s="125"/>
      <c r="PT4" s="125"/>
      <c r="PU4" s="125"/>
      <c r="PV4" s="125"/>
      <c r="PW4" s="125"/>
      <c r="PX4" s="125"/>
      <c r="PY4" s="125"/>
      <c r="PZ4" s="125"/>
      <c r="QA4" s="125"/>
      <c r="QB4" s="125"/>
      <c r="QC4" s="125"/>
      <c r="QD4" s="125"/>
      <c r="QE4" s="125"/>
      <c r="QF4" s="125"/>
      <c r="QG4" s="125"/>
      <c r="QH4" s="125"/>
      <c r="QI4" s="125"/>
      <c r="QJ4" s="125"/>
      <c r="QK4" s="125"/>
      <c r="QL4" s="125"/>
      <c r="QM4" s="125"/>
      <c r="QN4" s="125"/>
      <c r="QO4" s="125"/>
      <c r="QP4" s="125"/>
      <c r="QQ4" s="100" t="s">
        <v>244</v>
      </c>
      <c r="QR4" s="101"/>
      <c r="QS4" s="101"/>
      <c r="QT4" s="101"/>
      <c r="QU4" s="101"/>
      <c r="QV4" s="101"/>
      <c r="QW4" s="101"/>
      <c r="QX4" s="101"/>
      <c r="QY4" s="101"/>
      <c r="QZ4" s="101"/>
      <c r="RA4" s="101"/>
      <c r="RB4" s="101"/>
      <c r="RC4" s="101"/>
      <c r="RD4" s="101"/>
      <c r="RE4" s="101"/>
      <c r="RF4" s="101"/>
      <c r="RG4" s="101"/>
      <c r="RH4" s="101"/>
      <c r="RI4" s="101"/>
      <c r="RJ4" s="101"/>
      <c r="RK4" s="101"/>
      <c r="RL4" s="101"/>
      <c r="RM4" s="101"/>
      <c r="RN4" s="101"/>
      <c r="RO4" s="101"/>
      <c r="RP4" s="101"/>
      <c r="RQ4" s="101"/>
      <c r="RR4" s="101"/>
      <c r="RS4" s="101"/>
      <c r="RT4" s="101"/>
      <c r="RU4" s="101"/>
      <c r="RV4" s="101"/>
      <c r="RW4" s="102"/>
      <c r="RX4" s="77" t="s">
        <v>244</v>
      </c>
      <c r="RY4" s="78"/>
      <c r="RZ4" s="78"/>
      <c r="SA4" s="78"/>
      <c r="SB4" s="78"/>
      <c r="SC4" s="78"/>
      <c r="SD4" s="78"/>
      <c r="SE4" s="78"/>
      <c r="SF4" s="78"/>
      <c r="SG4" s="78"/>
      <c r="SH4" s="78"/>
      <c r="SI4" s="78"/>
      <c r="SJ4" s="78"/>
      <c r="SK4" s="78"/>
      <c r="SL4" s="78"/>
      <c r="SM4" s="78"/>
      <c r="SN4" s="78"/>
      <c r="SO4" s="78"/>
      <c r="SP4" s="78"/>
      <c r="SQ4" s="78"/>
      <c r="SR4" s="78"/>
      <c r="SS4" s="78"/>
      <c r="ST4" s="78"/>
      <c r="SU4" s="78"/>
      <c r="SV4" s="78"/>
      <c r="SW4" s="78"/>
      <c r="SX4" s="78"/>
      <c r="SY4" s="78"/>
      <c r="SZ4" s="78"/>
      <c r="TA4" s="78"/>
      <c r="TB4" s="78"/>
      <c r="TC4" s="78"/>
      <c r="TD4" s="78"/>
      <c r="TE4" s="78"/>
      <c r="TF4" s="78"/>
      <c r="TG4" s="78"/>
      <c r="TH4" s="78"/>
      <c r="TI4" s="78"/>
      <c r="TJ4" s="78"/>
      <c r="TK4" s="78"/>
      <c r="TL4" s="78"/>
      <c r="TM4" s="79"/>
      <c r="TN4" s="85" t="s">
        <v>291</v>
      </c>
      <c r="TO4" s="104"/>
      <c r="TP4" s="104"/>
      <c r="TQ4" s="104"/>
      <c r="TR4" s="104"/>
      <c r="TS4" s="104"/>
      <c r="TT4" s="104"/>
      <c r="TU4" s="104"/>
      <c r="TV4" s="104"/>
      <c r="TW4" s="104"/>
      <c r="TX4" s="104"/>
      <c r="TY4" s="104"/>
      <c r="TZ4" s="104"/>
      <c r="UA4" s="104"/>
      <c r="UB4" s="104"/>
      <c r="UC4" s="104"/>
      <c r="UD4" s="104"/>
      <c r="UE4" s="104"/>
      <c r="UF4" s="104"/>
      <c r="UG4" s="104"/>
      <c r="UH4" s="104"/>
      <c r="UI4" s="104"/>
      <c r="UJ4" s="104"/>
      <c r="UK4" s="104"/>
      <c r="UL4" s="104"/>
      <c r="UM4" s="104"/>
      <c r="UN4" s="104"/>
      <c r="UO4" s="104"/>
      <c r="UP4" s="104"/>
      <c r="UQ4" s="104"/>
      <c r="UR4" s="104"/>
      <c r="US4" s="104"/>
      <c r="UT4" s="104"/>
      <c r="UU4" s="104"/>
      <c r="UV4" s="104"/>
      <c r="UW4" s="104"/>
      <c r="UX4" s="104"/>
      <c r="UY4" s="104"/>
      <c r="UZ4" s="104"/>
      <c r="VA4" s="104"/>
      <c r="VB4" s="104"/>
      <c r="VC4" s="104"/>
      <c r="VD4" s="104"/>
      <c r="VE4" s="104"/>
      <c r="VF4" s="104"/>
      <c r="VG4" s="104"/>
      <c r="VH4" s="104"/>
      <c r="VI4" s="104"/>
      <c r="VJ4" s="104"/>
      <c r="VK4" s="104"/>
      <c r="VL4" s="104"/>
      <c r="VM4" s="104"/>
      <c r="VN4" s="104"/>
      <c r="VO4" s="104"/>
      <c r="VP4" s="104"/>
      <c r="VQ4" s="104"/>
      <c r="VR4" s="104"/>
      <c r="VS4" s="104"/>
      <c r="VT4" s="104"/>
      <c r="VU4" s="104"/>
      <c r="VV4" s="104"/>
      <c r="VW4" s="104"/>
      <c r="VX4" s="104"/>
      <c r="VY4" s="104"/>
      <c r="VZ4" s="104"/>
      <c r="WA4" s="104"/>
      <c r="WB4" s="104"/>
      <c r="WC4" s="104"/>
      <c r="WD4" s="104"/>
      <c r="WE4" s="104"/>
      <c r="WF4" s="104"/>
      <c r="WG4" s="104"/>
      <c r="WH4" s="104"/>
      <c r="WI4" s="104"/>
      <c r="WJ4" s="104"/>
      <c r="WK4" s="104"/>
      <c r="WL4" s="104"/>
      <c r="WM4" s="104"/>
      <c r="WN4" s="104"/>
      <c r="WO4" s="104"/>
      <c r="WP4" s="104"/>
      <c r="WQ4" s="104"/>
      <c r="WR4" s="104"/>
      <c r="WS4" s="104"/>
      <c r="WT4" s="104"/>
      <c r="WU4" s="104"/>
      <c r="WV4" s="104"/>
      <c r="WW4" s="104"/>
      <c r="WX4" s="104"/>
      <c r="WY4" s="104"/>
      <c r="WZ4" s="104"/>
      <c r="XA4" s="104"/>
      <c r="XB4" s="104"/>
      <c r="XC4" s="104"/>
      <c r="XD4" s="104"/>
      <c r="XE4" s="104"/>
      <c r="XF4" s="104"/>
      <c r="XG4" s="104"/>
      <c r="XH4" s="104"/>
      <c r="XI4" s="104"/>
      <c r="XJ4" s="104"/>
      <c r="XK4" s="104"/>
      <c r="XL4" s="104"/>
      <c r="XM4" s="104"/>
      <c r="XN4" s="104"/>
      <c r="XO4" s="104"/>
      <c r="XP4" s="104"/>
      <c r="XQ4" s="104"/>
      <c r="XR4" s="104"/>
      <c r="XS4" s="104"/>
      <c r="XT4" s="104"/>
      <c r="XU4" s="104"/>
      <c r="XV4" s="104"/>
      <c r="XW4" s="104"/>
      <c r="XX4" s="104"/>
      <c r="XY4" s="104"/>
      <c r="XZ4" s="104"/>
      <c r="YA4" s="104"/>
      <c r="YB4" s="104"/>
      <c r="YC4" s="104"/>
      <c r="YD4" s="104"/>
      <c r="YE4" s="104"/>
      <c r="YF4" s="104"/>
      <c r="YG4" s="104"/>
      <c r="YH4" s="104"/>
      <c r="YI4" s="104"/>
      <c r="YJ4" s="104"/>
      <c r="YK4" s="104"/>
      <c r="YL4" s="104"/>
      <c r="YM4" s="104"/>
      <c r="YN4" s="104"/>
      <c r="YO4" s="104"/>
      <c r="YP4" s="104"/>
      <c r="YQ4" s="104"/>
      <c r="YR4" s="104"/>
      <c r="YS4" s="104"/>
      <c r="YT4" s="104"/>
      <c r="YU4" s="104"/>
      <c r="YV4" s="104"/>
      <c r="YW4" s="104"/>
      <c r="YX4" s="104"/>
      <c r="YY4" s="104"/>
      <c r="YZ4" s="104"/>
      <c r="ZA4" s="104"/>
      <c r="ZB4" s="104"/>
      <c r="ZC4" s="104"/>
      <c r="ZD4" s="104"/>
      <c r="ZE4" s="104"/>
      <c r="ZF4" s="104"/>
      <c r="ZG4" s="104"/>
      <c r="ZH4" s="104"/>
      <c r="ZI4" s="104"/>
      <c r="ZJ4" s="104"/>
      <c r="ZK4" s="104"/>
      <c r="ZL4" s="104"/>
      <c r="ZM4" s="104"/>
      <c r="ZN4" s="104"/>
      <c r="ZO4" s="104"/>
      <c r="ZP4" s="105"/>
    </row>
    <row r="5" spans="1:692" ht="15" customHeight="1" x14ac:dyDescent="0.25">
      <c r="A5" s="73"/>
      <c r="B5" s="73"/>
      <c r="C5" s="63" t="s">
        <v>88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4" t="s">
        <v>86</v>
      </c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133" t="s">
        <v>3</v>
      </c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 t="s">
        <v>1882</v>
      </c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 t="s">
        <v>791</v>
      </c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63" t="s">
        <v>792</v>
      </c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58" t="s">
        <v>387</v>
      </c>
      <c r="MB5" s="58"/>
      <c r="MC5" s="58"/>
      <c r="MD5" s="58"/>
      <c r="ME5" s="58"/>
      <c r="MF5" s="58"/>
      <c r="MG5" s="58"/>
      <c r="MH5" s="58"/>
      <c r="MI5" s="58"/>
      <c r="MJ5" s="58"/>
      <c r="MK5" s="58"/>
      <c r="ML5" s="58"/>
      <c r="MM5" s="58"/>
      <c r="MN5" s="58"/>
      <c r="MO5" s="58"/>
      <c r="MP5" s="58"/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123" t="s">
        <v>245</v>
      </c>
      <c r="OD5" s="123"/>
      <c r="OE5" s="123"/>
      <c r="OF5" s="123"/>
      <c r="OG5" s="123"/>
      <c r="OH5" s="123"/>
      <c r="OI5" s="123"/>
      <c r="OJ5" s="123"/>
      <c r="OK5" s="123"/>
      <c r="OL5" s="123"/>
      <c r="OM5" s="123"/>
      <c r="ON5" s="123"/>
      <c r="OO5" s="123"/>
      <c r="OP5" s="123"/>
      <c r="OQ5" s="123"/>
      <c r="OR5" s="123"/>
      <c r="OS5" s="123"/>
      <c r="OT5" s="123"/>
      <c r="OU5" s="123"/>
      <c r="OV5" s="123"/>
      <c r="OW5" s="123"/>
      <c r="OX5" s="123"/>
      <c r="OY5" s="123"/>
      <c r="OZ5" s="123"/>
      <c r="PA5" s="123"/>
      <c r="PB5" s="123"/>
      <c r="PC5" s="123"/>
      <c r="PD5" s="123"/>
      <c r="PE5" s="123"/>
      <c r="PF5" s="123"/>
      <c r="PG5" s="154" t="s">
        <v>426</v>
      </c>
      <c r="PH5" s="154"/>
      <c r="PI5" s="154"/>
      <c r="PJ5" s="154"/>
      <c r="PK5" s="154"/>
      <c r="PL5" s="154"/>
      <c r="PM5" s="154"/>
      <c r="PN5" s="154"/>
      <c r="PO5" s="154"/>
      <c r="PP5" s="154"/>
      <c r="PQ5" s="154"/>
      <c r="PR5" s="154"/>
      <c r="PS5" s="154"/>
      <c r="PT5" s="154"/>
      <c r="PU5" s="154"/>
      <c r="PV5" s="154"/>
      <c r="PW5" s="154"/>
      <c r="PX5" s="154"/>
      <c r="PY5" s="154"/>
      <c r="PZ5" s="154"/>
      <c r="QA5" s="154"/>
      <c r="QB5" s="154"/>
      <c r="QC5" s="154"/>
      <c r="QD5" s="154"/>
      <c r="QE5" s="154"/>
      <c r="QF5" s="154"/>
      <c r="QG5" s="154"/>
      <c r="QH5" s="154"/>
      <c r="QI5" s="154"/>
      <c r="QJ5" s="154"/>
      <c r="QK5" s="154"/>
      <c r="QL5" s="154"/>
      <c r="QM5" s="154"/>
      <c r="QN5" s="154"/>
      <c r="QO5" s="154"/>
      <c r="QP5" s="154"/>
      <c r="QQ5" s="124" t="s">
        <v>438</v>
      </c>
      <c r="QR5" s="124"/>
      <c r="QS5" s="124"/>
      <c r="QT5" s="124"/>
      <c r="QU5" s="124"/>
      <c r="QV5" s="124"/>
      <c r="QW5" s="124"/>
      <c r="QX5" s="124"/>
      <c r="QY5" s="124"/>
      <c r="QZ5" s="124"/>
      <c r="RA5" s="124"/>
      <c r="RB5" s="124"/>
      <c r="RC5" s="124"/>
      <c r="RD5" s="124"/>
      <c r="RE5" s="124"/>
      <c r="RF5" s="124"/>
      <c r="RG5" s="124"/>
      <c r="RH5" s="124"/>
      <c r="RI5" s="124"/>
      <c r="RJ5" s="124"/>
      <c r="RK5" s="124"/>
      <c r="RL5" s="124"/>
      <c r="RM5" s="124"/>
      <c r="RN5" s="124"/>
      <c r="RO5" s="124"/>
      <c r="RP5" s="124"/>
      <c r="RQ5" s="124"/>
      <c r="RR5" s="124"/>
      <c r="RS5" s="124"/>
      <c r="RT5" s="124"/>
      <c r="RU5" s="124"/>
      <c r="RV5" s="124"/>
      <c r="RW5" s="124"/>
      <c r="RX5" s="154" t="s">
        <v>246</v>
      </c>
      <c r="RY5" s="154"/>
      <c r="RZ5" s="154"/>
      <c r="SA5" s="154"/>
      <c r="SB5" s="154"/>
      <c r="SC5" s="154"/>
      <c r="SD5" s="154"/>
      <c r="SE5" s="154"/>
      <c r="SF5" s="154"/>
      <c r="SG5" s="154"/>
      <c r="SH5" s="154"/>
      <c r="SI5" s="154"/>
      <c r="SJ5" s="154"/>
      <c r="SK5" s="154"/>
      <c r="SL5" s="154"/>
      <c r="SM5" s="154"/>
      <c r="SN5" s="154"/>
      <c r="SO5" s="154"/>
      <c r="SP5" s="154"/>
      <c r="SQ5" s="154"/>
      <c r="SR5" s="154"/>
      <c r="SS5" s="154"/>
      <c r="ST5" s="154"/>
      <c r="SU5" s="154"/>
      <c r="SV5" s="154"/>
      <c r="SW5" s="154"/>
      <c r="SX5" s="154"/>
      <c r="SY5" s="154"/>
      <c r="SZ5" s="154"/>
      <c r="TA5" s="154"/>
      <c r="TB5" s="154"/>
      <c r="TC5" s="154"/>
      <c r="TD5" s="154"/>
      <c r="TE5" s="154"/>
      <c r="TF5" s="154"/>
      <c r="TG5" s="154"/>
      <c r="TH5" s="154"/>
      <c r="TI5" s="154"/>
      <c r="TJ5" s="154"/>
      <c r="TK5" s="154"/>
      <c r="TL5" s="154"/>
      <c r="TM5" s="154"/>
      <c r="TN5" s="83" t="s">
        <v>292</v>
      </c>
      <c r="TO5" s="83"/>
      <c r="TP5" s="83"/>
      <c r="TQ5" s="83"/>
      <c r="TR5" s="83"/>
      <c r="TS5" s="83"/>
      <c r="TT5" s="83"/>
      <c r="TU5" s="83"/>
      <c r="TV5" s="83"/>
      <c r="TW5" s="83"/>
      <c r="TX5" s="83"/>
      <c r="TY5" s="83"/>
      <c r="TZ5" s="83"/>
      <c r="UA5" s="83"/>
      <c r="UB5" s="83"/>
      <c r="UC5" s="83"/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  <c r="XL5" s="83"/>
      <c r="XM5" s="83"/>
      <c r="XN5" s="83"/>
      <c r="XO5" s="83"/>
      <c r="XP5" s="83"/>
      <c r="XQ5" s="83"/>
      <c r="XR5" s="83"/>
      <c r="XS5" s="83"/>
      <c r="XT5" s="83"/>
      <c r="XU5" s="83"/>
      <c r="XV5" s="83"/>
      <c r="XW5" s="83"/>
      <c r="XX5" s="83"/>
      <c r="XY5" s="83"/>
      <c r="XZ5" s="83"/>
      <c r="YA5" s="83"/>
      <c r="YB5" s="83"/>
      <c r="YC5" s="83"/>
      <c r="YD5" s="83"/>
      <c r="YE5" s="83"/>
      <c r="YF5" s="83"/>
      <c r="YG5" s="83"/>
      <c r="YH5" s="83"/>
      <c r="YI5" s="83"/>
      <c r="YJ5" s="83"/>
      <c r="YK5" s="83"/>
      <c r="YL5" s="83"/>
      <c r="YM5" s="83"/>
      <c r="YN5" s="83"/>
      <c r="YO5" s="83"/>
      <c r="YP5" s="83"/>
      <c r="YQ5" s="83"/>
      <c r="YR5" s="83"/>
      <c r="YS5" s="83"/>
      <c r="YT5" s="83"/>
      <c r="YU5" s="83"/>
      <c r="YV5" s="83"/>
      <c r="YW5" s="83"/>
      <c r="YX5" s="83"/>
      <c r="YY5" s="83"/>
      <c r="YZ5" s="83"/>
      <c r="ZA5" s="83"/>
      <c r="ZB5" s="83"/>
      <c r="ZC5" s="83"/>
      <c r="ZD5" s="83"/>
      <c r="ZE5" s="83"/>
      <c r="ZF5" s="83"/>
      <c r="ZG5" s="83"/>
      <c r="ZH5" s="83"/>
      <c r="ZI5" s="83"/>
      <c r="ZJ5" s="83"/>
      <c r="ZK5" s="83"/>
      <c r="ZL5" s="83"/>
      <c r="ZM5" s="83"/>
      <c r="ZN5" s="83"/>
      <c r="ZO5" s="83"/>
      <c r="ZP5" s="83"/>
    </row>
    <row r="6" spans="1:692" ht="4.1500000000000004" hidden="1" customHeight="1" x14ac:dyDescent="0.25">
      <c r="A6" s="73"/>
      <c r="B6" s="7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150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  <c r="IV6" s="152"/>
      <c r="IW6" s="152"/>
      <c r="IX6" s="152"/>
      <c r="IY6" s="152"/>
      <c r="IZ6" s="152"/>
      <c r="JA6" s="152"/>
      <c r="JB6" s="152"/>
      <c r="JC6" s="152"/>
      <c r="JD6" s="152"/>
      <c r="JE6" s="152"/>
      <c r="JF6" s="152"/>
      <c r="JG6" s="152"/>
      <c r="JH6" s="152"/>
      <c r="JI6" s="152"/>
      <c r="JJ6" s="152"/>
      <c r="JK6" s="152"/>
      <c r="JL6" s="152"/>
      <c r="JM6" s="152"/>
      <c r="JN6" s="152"/>
      <c r="JO6" s="152"/>
      <c r="JP6" s="152"/>
      <c r="JQ6" s="152"/>
      <c r="JR6" s="152"/>
      <c r="JS6" s="152"/>
      <c r="JT6" s="152"/>
      <c r="JU6" s="152"/>
      <c r="JV6" s="152"/>
      <c r="JW6" s="152"/>
      <c r="JX6" s="152"/>
      <c r="JY6" s="152"/>
      <c r="JZ6" s="152"/>
      <c r="KA6" s="152"/>
      <c r="KB6" s="152"/>
      <c r="KC6" s="152"/>
      <c r="KD6" s="152"/>
      <c r="KE6" s="152"/>
      <c r="KF6" s="152"/>
      <c r="KG6" s="152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59"/>
      <c r="MB6" s="59"/>
      <c r="MC6" s="59"/>
      <c r="MD6" s="59"/>
      <c r="ME6" s="59"/>
      <c r="MF6" s="59"/>
      <c r="MG6" s="59"/>
      <c r="MH6" s="59"/>
      <c r="MI6" s="59"/>
      <c r="MJ6" s="59"/>
      <c r="MK6" s="59"/>
      <c r="ML6" s="59"/>
      <c r="MM6" s="59"/>
      <c r="MN6" s="59"/>
      <c r="MO6" s="59"/>
      <c r="MP6" s="59"/>
      <c r="MQ6" s="59"/>
      <c r="MR6" s="59"/>
      <c r="MS6" s="59"/>
      <c r="MT6" s="59"/>
      <c r="MU6" s="59"/>
      <c r="MV6" s="59"/>
      <c r="MW6" s="59"/>
      <c r="MX6" s="59"/>
      <c r="MY6" s="59"/>
      <c r="MZ6" s="59"/>
      <c r="NA6" s="59"/>
      <c r="NB6" s="59"/>
      <c r="NC6" s="59"/>
      <c r="ND6" s="59"/>
      <c r="NE6" s="59"/>
      <c r="NF6" s="59"/>
      <c r="NG6" s="59"/>
      <c r="NH6" s="59"/>
      <c r="NI6" s="59"/>
      <c r="NJ6" s="59"/>
      <c r="NK6" s="59"/>
      <c r="NL6" s="59"/>
      <c r="NM6" s="59"/>
      <c r="NN6" s="59"/>
      <c r="NO6" s="59"/>
      <c r="NP6" s="59"/>
      <c r="NQ6" s="59"/>
      <c r="NR6" s="59"/>
      <c r="NS6" s="59"/>
      <c r="NT6" s="59"/>
      <c r="NU6" s="59"/>
      <c r="NV6" s="59"/>
      <c r="NW6" s="59"/>
      <c r="NX6" s="59"/>
      <c r="NY6" s="59"/>
      <c r="NZ6" s="59"/>
      <c r="OA6" s="59"/>
      <c r="OB6" s="59"/>
      <c r="OC6" s="123"/>
      <c r="OD6" s="123"/>
      <c r="OE6" s="123"/>
      <c r="OF6" s="123"/>
      <c r="OG6" s="123"/>
      <c r="OH6" s="123"/>
      <c r="OI6" s="123"/>
      <c r="OJ6" s="123"/>
      <c r="OK6" s="123"/>
      <c r="OL6" s="123"/>
      <c r="OM6" s="123"/>
      <c r="ON6" s="123"/>
      <c r="OO6" s="123"/>
      <c r="OP6" s="123"/>
      <c r="OQ6" s="123"/>
      <c r="OR6" s="123"/>
      <c r="OS6" s="123"/>
      <c r="OT6" s="123"/>
      <c r="OU6" s="123"/>
      <c r="OV6" s="123"/>
      <c r="OW6" s="123"/>
      <c r="OX6" s="123"/>
      <c r="OY6" s="123"/>
      <c r="OZ6" s="123"/>
      <c r="PA6" s="123"/>
      <c r="PB6" s="123"/>
      <c r="PC6" s="123"/>
      <c r="PD6" s="123"/>
      <c r="PE6" s="123"/>
      <c r="PF6" s="123"/>
      <c r="PG6" s="155"/>
      <c r="PH6" s="155"/>
      <c r="PI6" s="155"/>
      <c r="PJ6" s="155"/>
      <c r="PK6" s="155"/>
      <c r="PL6" s="155"/>
      <c r="PM6" s="155"/>
      <c r="PN6" s="155"/>
      <c r="PO6" s="155"/>
      <c r="PP6" s="155"/>
      <c r="PQ6" s="155"/>
      <c r="PR6" s="155"/>
      <c r="PS6" s="155"/>
      <c r="PT6" s="155"/>
      <c r="PU6" s="155"/>
      <c r="PV6" s="155"/>
      <c r="PW6" s="155"/>
      <c r="PX6" s="155"/>
      <c r="PY6" s="155"/>
      <c r="PZ6" s="155"/>
      <c r="QA6" s="155"/>
      <c r="QB6" s="155"/>
      <c r="QC6" s="155"/>
      <c r="QD6" s="155"/>
      <c r="QE6" s="155"/>
      <c r="QF6" s="155"/>
      <c r="QG6" s="155"/>
      <c r="QH6" s="155"/>
      <c r="QI6" s="155"/>
      <c r="QJ6" s="155"/>
      <c r="QK6" s="155"/>
      <c r="QL6" s="155"/>
      <c r="QM6" s="155"/>
      <c r="QN6" s="155"/>
      <c r="QO6" s="155"/>
      <c r="QP6" s="155"/>
      <c r="QQ6" s="124"/>
      <c r="QR6" s="124"/>
      <c r="QS6" s="124"/>
      <c r="QT6" s="124"/>
      <c r="QU6" s="124"/>
      <c r="QV6" s="124"/>
      <c r="QW6" s="124"/>
      <c r="QX6" s="124"/>
      <c r="QY6" s="124"/>
      <c r="QZ6" s="124"/>
      <c r="RA6" s="124"/>
      <c r="RB6" s="124"/>
      <c r="RC6" s="124"/>
      <c r="RD6" s="124"/>
      <c r="RE6" s="124"/>
      <c r="RF6" s="124"/>
      <c r="RG6" s="124"/>
      <c r="RH6" s="124"/>
      <c r="RI6" s="124"/>
      <c r="RJ6" s="124"/>
      <c r="RK6" s="124"/>
      <c r="RL6" s="124"/>
      <c r="RM6" s="124"/>
      <c r="RN6" s="124"/>
      <c r="RO6" s="124"/>
      <c r="RP6" s="124"/>
      <c r="RQ6" s="124"/>
      <c r="RR6" s="124"/>
      <c r="RS6" s="124"/>
      <c r="RT6" s="124"/>
      <c r="RU6" s="124"/>
      <c r="RV6" s="124"/>
      <c r="RW6" s="124"/>
      <c r="RX6" s="155"/>
      <c r="RY6" s="155"/>
      <c r="RZ6" s="155"/>
      <c r="SA6" s="155"/>
      <c r="SB6" s="155"/>
      <c r="SC6" s="155"/>
      <c r="SD6" s="155"/>
      <c r="SE6" s="155"/>
      <c r="SF6" s="155"/>
      <c r="SG6" s="155"/>
      <c r="SH6" s="155"/>
      <c r="SI6" s="155"/>
      <c r="SJ6" s="155"/>
      <c r="SK6" s="155"/>
      <c r="SL6" s="155"/>
      <c r="SM6" s="155"/>
      <c r="SN6" s="155"/>
      <c r="SO6" s="155"/>
      <c r="SP6" s="155"/>
      <c r="SQ6" s="155"/>
      <c r="SR6" s="155"/>
      <c r="SS6" s="155"/>
      <c r="ST6" s="155"/>
      <c r="SU6" s="155"/>
      <c r="SV6" s="155"/>
      <c r="SW6" s="155"/>
      <c r="SX6" s="155"/>
      <c r="SY6" s="155"/>
      <c r="SZ6" s="155"/>
      <c r="TA6" s="155"/>
      <c r="TB6" s="155"/>
      <c r="TC6" s="155"/>
      <c r="TD6" s="155"/>
      <c r="TE6" s="155"/>
      <c r="TF6" s="155"/>
      <c r="TG6" s="155"/>
      <c r="TH6" s="155"/>
      <c r="TI6" s="155"/>
      <c r="TJ6" s="155"/>
      <c r="TK6" s="155"/>
      <c r="TL6" s="155"/>
      <c r="TM6" s="155"/>
      <c r="TN6" s="83"/>
      <c r="TO6" s="83"/>
      <c r="TP6" s="83"/>
      <c r="TQ6" s="83"/>
      <c r="TR6" s="83"/>
      <c r="TS6" s="83"/>
      <c r="TT6" s="83"/>
      <c r="TU6" s="83"/>
      <c r="TV6" s="83"/>
      <c r="TW6" s="83"/>
      <c r="TX6" s="83"/>
      <c r="TY6" s="83"/>
      <c r="TZ6" s="83"/>
      <c r="UA6" s="83"/>
      <c r="UB6" s="83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</row>
    <row r="7" spans="1:692" ht="16.149999999999999" hidden="1" customHeight="1" x14ac:dyDescent="0.25">
      <c r="A7" s="73"/>
      <c r="B7" s="7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150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  <c r="IV7" s="152"/>
      <c r="IW7" s="152"/>
      <c r="IX7" s="152"/>
      <c r="IY7" s="152"/>
      <c r="IZ7" s="152"/>
      <c r="JA7" s="152"/>
      <c r="JB7" s="152"/>
      <c r="JC7" s="152"/>
      <c r="JD7" s="152"/>
      <c r="JE7" s="152"/>
      <c r="JF7" s="152"/>
      <c r="JG7" s="152"/>
      <c r="JH7" s="152"/>
      <c r="JI7" s="152"/>
      <c r="JJ7" s="152"/>
      <c r="JK7" s="152"/>
      <c r="JL7" s="152"/>
      <c r="JM7" s="152"/>
      <c r="JN7" s="152"/>
      <c r="JO7" s="152"/>
      <c r="JP7" s="152"/>
      <c r="JQ7" s="152"/>
      <c r="JR7" s="152"/>
      <c r="JS7" s="152"/>
      <c r="JT7" s="152"/>
      <c r="JU7" s="152"/>
      <c r="JV7" s="152"/>
      <c r="JW7" s="152"/>
      <c r="JX7" s="152"/>
      <c r="JY7" s="152"/>
      <c r="JZ7" s="152"/>
      <c r="KA7" s="152"/>
      <c r="KB7" s="152"/>
      <c r="KC7" s="152"/>
      <c r="KD7" s="152"/>
      <c r="KE7" s="152"/>
      <c r="KF7" s="152"/>
      <c r="KG7" s="152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59"/>
      <c r="MB7" s="59"/>
      <c r="MC7" s="59"/>
      <c r="MD7" s="59"/>
      <c r="ME7" s="59"/>
      <c r="MF7" s="59"/>
      <c r="MG7" s="59"/>
      <c r="MH7" s="59"/>
      <c r="MI7" s="59"/>
      <c r="MJ7" s="59"/>
      <c r="MK7" s="59"/>
      <c r="ML7" s="59"/>
      <c r="MM7" s="59"/>
      <c r="MN7" s="59"/>
      <c r="MO7" s="59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123"/>
      <c r="OD7" s="123"/>
      <c r="OE7" s="123"/>
      <c r="OF7" s="123"/>
      <c r="OG7" s="123"/>
      <c r="OH7" s="123"/>
      <c r="OI7" s="123"/>
      <c r="OJ7" s="123"/>
      <c r="OK7" s="123"/>
      <c r="OL7" s="123"/>
      <c r="OM7" s="123"/>
      <c r="ON7" s="123"/>
      <c r="OO7" s="123"/>
      <c r="OP7" s="123"/>
      <c r="OQ7" s="123"/>
      <c r="OR7" s="123"/>
      <c r="OS7" s="123"/>
      <c r="OT7" s="123"/>
      <c r="OU7" s="123"/>
      <c r="OV7" s="123"/>
      <c r="OW7" s="123"/>
      <c r="OX7" s="123"/>
      <c r="OY7" s="123"/>
      <c r="OZ7" s="123"/>
      <c r="PA7" s="123"/>
      <c r="PB7" s="123"/>
      <c r="PC7" s="123"/>
      <c r="PD7" s="123"/>
      <c r="PE7" s="123"/>
      <c r="PF7" s="123"/>
      <c r="PG7" s="155"/>
      <c r="PH7" s="155"/>
      <c r="PI7" s="155"/>
      <c r="PJ7" s="155"/>
      <c r="PK7" s="155"/>
      <c r="PL7" s="155"/>
      <c r="PM7" s="155"/>
      <c r="PN7" s="155"/>
      <c r="PO7" s="155"/>
      <c r="PP7" s="155"/>
      <c r="PQ7" s="155"/>
      <c r="PR7" s="155"/>
      <c r="PS7" s="155"/>
      <c r="PT7" s="155"/>
      <c r="PU7" s="155"/>
      <c r="PV7" s="155"/>
      <c r="PW7" s="155"/>
      <c r="PX7" s="155"/>
      <c r="PY7" s="155"/>
      <c r="PZ7" s="155"/>
      <c r="QA7" s="155"/>
      <c r="QB7" s="155"/>
      <c r="QC7" s="155"/>
      <c r="QD7" s="155"/>
      <c r="QE7" s="155"/>
      <c r="QF7" s="155"/>
      <c r="QG7" s="155"/>
      <c r="QH7" s="155"/>
      <c r="QI7" s="155"/>
      <c r="QJ7" s="155"/>
      <c r="QK7" s="155"/>
      <c r="QL7" s="155"/>
      <c r="QM7" s="155"/>
      <c r="QN7" s="155"/>
      <c r="QO7" s="155"/>
      <c r="QP7" s="155"/>
      <c r="QQ7" s="124"/>
      <c r="QR7" s="124"/>
      <c r="QS7" s="124"/>
      <c r="QT7" s="124"/>
      <c r="QU7" s="124"/>
      <c r="QV7" s="124"/>
      <c r="QW7" s="124"/>
      <c r="QX7" s="124"/>
      <c r="QY7" s="124"/>
      <c r="QZ7" s="124"/>
      <c r="RA7" s="124"/>
      <c r="RB7" s="124"/>
      <c r="RC7" s="124"/>
      <c r="RD7" s="124"/>
      <c r="RE7" s="124"/>
      <c r="RF7" s="124"/>
      <c r="RG7" s="124"/>
      <c r="RH7" s="124"/>
      <c r="RI7" s="124"/>
      <c r="RJ7" s="124"/>
      <c r="RK7" s="124"/>
      <c r="RL7" s="124"/>
      <c r="RM7" s="124"/>
      <c r="RN7" s="124"/>
      <c r="RO7" s="124"/>
      <c r="RP7" s="124"/>
      <c r="RQ7" s="124"/>
      <c r="RR7" s="124"/>
      <c r="RS7" s="124"/>
      <c r="RT7" s="124"/>
      <c r="RU7" s="124"/>
      <c r="RV7" s="124"/>
      <c r="RW7" s="124"/>
      <c r="RX7" s="155"/>
      <c r="RY7" s="155"/>
      <c r="RZ7" s="155"/>
      <c r="SA7" s="155"/>
      <c r="SB7" s="155"/>
      <c r="SC7" s="155"/>
      <c r="SD7" s="155"/>
      <c r="SE7" s="155"/>
      <c r="SF7" s="155"/>
      <c r="SG7" s="155"/>
      <c r="SH7" s="155"/>
      <c r="SI7" s="155"/>
      <c r="SJ7" s="155"/>
      <c r="SK7" s="155"/>
      <c r="SL7" s="155"/>
      <c r="SM7" s="155"/>
      <c r="SN7" s="155"/>
      <c r="SO7" s="155"/>
      <c r="SP7" s="155"/>
      <c r="SQ7" s="155"/>
      <c r="SR7" s="155"/>
      <c r="SS7" s="155"/>
      <c r="ST7" s="155"/>
      <c r="SU7" s="155"/>
      <c r="SV7" s="155"/>
      <c r="SW7" s="155"/>
      <c r="SX7" s="155"/>
      <c r="SY7" s="155"/>
      <c r="SZ7" s="155"/>
      <c r="TA7" s="155"/>
      <c r="TB7" s="155"/>
      <c r="TC7" s="155"/>
      <c r="TD7" s="155"/>
      <c r="TE7" s="155"/>
      <c r="TF7" s="155"/>
      <c r="TG7" s="155"/>
      <c r="TH7" s="155"/>
      <c r="TI7" s="155"/>
      <c r="TJ7" s="155"/>
      <c r="TK7" s="155"/>
      <c r="TL7" s="155"/>
      <c r="TM7" s="155"/>
      <c r="TN7" s="83"/>
      <c r="TO7" s="83"/>
      <c r="TP7" s="83"/>
      <c r="TQ7" s="83"/>
      <c r="TR7" s="83"/>
      <c r="TS7" s="83"/>
      <c r="TT7" s="83"/>
      <c r="TU7" s="83"/>
      <c r="TV7" s="83"/>
      <c r="TW7" s="83"/>
      <c r="TX7" s="83"/>
      <c r="TY7" s="83"/>
      <c r="TZ7" s="83"/>
      <c r="UA7" s="83"/>
      <c r="UB7" s="83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</row>
    <row r="8" spans="1:692" ht="17.45" hidden="1" customHeight="1" x14ac:dyDescent="0.25">
      <c r="A8" s="73"/>
      <c r="B8" s="7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150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  <c r="IK8" s="152"/>
      <c r="IL8" s="152"/>
      <c r="IM8" s="152"/>
      <c r="IN8" s="152"/>
      <c r="IO8" s="152"/>
      <c r="IP8" s="152"/>
      <c r="IQ8" s="152"/>
      <c r="IR8" s="152"/>
      <c r="IS8" s="152"/>
      <c r="IT8" s="152"/>
      <c r="IU8" s="152"/>
      <c r="IV8" s="152"/>
      <c r="IW8" s="152"/>
      <c r="IX8" s="152"/>
      <c r="IY8" s="152"/>
      <c r="IZ8" s="152"/>
      <c r="JA8" s="152"/>
      <c r="JB8" s="152"/>
      <c r="JC8" s="152"/>
      <c r="JD8" s="152"/>
      <c r="JE8" s="152"/>
      <c r="JF8" s="152"/>
      <c r="JG8" s="152"/>
      <c r="JH8" s="152"/>
      <c r="JI8" s="152"/>
      <c r="JJ8" s="152"/>
      <c r="JK8" s="152"/>
      <c r="JL8" s="152"/>
      <c r="JM8" s="152"/>
      <c r="JN8" s="152"/>
      <c r="JO8" s="152"/>
      <c r="JP8" s="152"/>
      <c r="JQ8" s="152"/>
      <c r="JR8" s="152"/>
      <c r="JS8" s="152"/>
      <c r="JT8" s="152"/>
      <c r="JU8" s="152"/>
      <c r="JV8" s="152"/>
      <c r="JW8" s="152"/>
      <c r="JX8" s="152"/>
      <c r="JY8" s="152"/>
      <c r="JZ8" s="152"/>
      <c r="KA8" s="152"/>
      <c r="KB8" s="152"/>
      <c r="KC8" s="152"/>
      <c r="KD8" s="152"/>
      <c r="KE8" s="152"/>
      <c r="KF8" s="152"/>
      <c r="KG8" s="152"/>
      <c r="KH8" s="63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3"/>
      <c r="KV8" s="63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59"/>
      <c r="MB8" s="59"/>
      <c r="MC8" s="59"/>
      <c r="MD8" s="59"/>
      <c r="ME8" s="59"/>
      <c r="MF8" s="59"/>
      <c r="MG8" s="59"/>
      <c r="MH8" s="59"/>
      <c r="MI8" s="59"/>
      <c r="MJ8" s="59"/>
      <c r="MK8" s="59"/>
      <c r="ML8" s="59"/>
      <c r="MM8" s="59"/>
      <c r="MN8" s="59"/>
      <c r="MO8" s="59"/>
      <c r="MP8" s="59"/>
      <c r="MQ8" s="59"/>
      <c r="MR8" s="59"/>
      <c r="MS8" s="59"/>
      <c r="MT8" s="59"/>
      <c r="MU8" s="59"/>
      <c r="MV8" s="59"/>
      <c r="MW8" s="59"/>
      <c r="MX8" s="59"/>
      <c r="MY8" s="59"/>
      <c r="MZ8" s="59"/>
      <c r="NA8" s="59"/>
      <c r="NB8" s="59"/>
      <c r="NC8" s="59"/>
      <c r="ND8" s="59"/>
      <c r="NE8" s="59"/>
      <c r="NF8" s="59"/>
      <c r="NG8" s="59"/>
      <c r="NH8" s="59"/>
      <c r="NI8" s="59"/>
      <c r="NJ8" s="59"/>
      <c r="NK8" s="59"/>
      <c r="NL8" s="59"/>
      <c r="NM8" s="59"/>
      <c r="NN8" s="59"/>
      <c r="NO8" s="59"/>
      <c r="NP8" s="59"/>
      <c r="NQ8" s="59"/>
      <c r="NR8" s="59"/>
      <c r="NS8" s="59"/>
      <c r="NT8" s="59"/>
      <c r="NU8" s="59"/>
      <c r="NV8" s="59"/>
      <c r="NW8" s="59"/>
      <c r="NX8" s="59"/>
      <c r="NY8" s="59"/>
      <c r="NZ8" s="59"/>
      <c r="OA8" s="59"/>
      <c r="OB8" s="59"/>
      <c r="OC8" s="123"/>
      <c r="OD8" s="123"/>
      <c r="OE8" s="123"/>
      <c r="OF8" s="123"/>
      <c r="OG8" s="123"/>
      <c r="OH8" s="123"/>
      <c r="OI8" s="123"/>
      <c r="OJ8" s="123"/>
      <c r="OK8" s="123"/>
      <c r="OL8" s="123"/>
      <c r="OM8" s="123"/>
      <c r="ON8" s="123"/>
      <c r="OO8" s="123"/>
      <c r="OP8" s="123"/>
      <c r="OQ8" s="123"/>
      <c r="OR8" s="123"/>
      <c r="OS8" s="123"/>
      <c r="OT8" s="123"/>
      <c r="OU8" s="123"/>
      <c r="OV8" s="123"/>
      <c r="OW8" s="123"/>
      <c r="OX8" s="123"/>
      <c r="OY8" s="123"/>
      <c r="OZ8" s="123"/>
      <c r="PA8" s="123"/>
      <c r="PB8" s="123"/>
      <c r="PC8" s="123"/>
      <c r="PD8" s="123"/>
      <c r="PE8" s="123"/>
      <c r="PF8" s="123"/>
      <c r="PG8" s="155"/>
      <c r="PH8" s="155"/>
      <c r="PI8" s="155"/>
      <c r="PJ8" s="155"/>
      <c r="PK8" s="155"/>
      <c r="PL8" s="155"/>
      <c r="PM8" s="155"/>
      <c r="PN8" s="155"/>
      <c r="PO8" s="155"/>
      <c r="PP8" s="155"/>
      <c r="PQ8" s="155"/>
      <c r="PR8" s="155"/>
      <c r="PS8" s="155"/>
      <c r="PT8" s="155"/>
      <c r="PU8" s="155"/>
      <c r="PV8" s="155"/>
      <c r="PW8" s="155"/>
      <c r="PX8" s="155"/>
      <c r="PY8" s="155"/>
      <c r="PZ8" s="155"/>
      <c r="QA8" s="155"/>
      <c r="QB8" s="155"/>
      <c r="QC8" s="155"/>
      <c r="QD8" s="155"/>
      <c r="QE8" s="155"/>
      <c r="QF8" s="155"/>
      <c r="QG8" s="155"/>
      <c r="QH8" s="155"/>
      <c r="QI8" s="155"/>
      <c r="QJ8" s="155"/>
      <c r="QK8" s="155"/>
      <c r="QL8" s="155"/>
      <c r="QM8" s="155"/>
      <c r="QN8" s="155"/>
      <c r="QO8" s="155"/>
      <c r="QP8" s="155"/>
      <c r="QQ8" s="124"/>
      <c r="QR8" s="124"/>
      <c r="QS8" s="124"/>
      <c r="QT8" s="124"/>
      <c r="QU8" s="124"/>
      <c r="QV8" s="124"/>
      <c r="QW8" s="124"/>
      <c r="QX8" s="124"/>
      <c r="QY8" s="124"/>
      <c r="QZ8" s="124"/>
      <c r="RA8" s="124"/>
      <c r="RB8" s="124"/>
      <c r="RC8" s="124"/>
      <c r="RD8" s="124"/>
      <c r="RE8" s="124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55"/>
      <c r="RY8" s="155"/>
      <c r="RZ8" s="155"/>
      <c r="SA8" s="155"/>
      <c r="SB8" s="155"/>
      <c r="SC8" s="155"/>
      <c r="SD8" s="155"/>
      <c r="SE8" s="155"/>
      <c r="SF8" s="155"/>
      <c r="SG8" s="155"/>
      <c r="SH8" s="155"/>
      <c r="SI8" s="155"/>
      <c r="SJ8" s="155"/>
      <c r="SK8" s="155"/>
      <c r="SL8" s="155"/>
      <c r="SM8" s="155"/>
      <c r="SN8" s="155"/>
      <c r="SO8" s="155"/>
      <c r="SP8" s="155"/>
      <c r="SQ8" s="155"/>
      <c r="SR8" s="155"/>
      <c r="SS8" s="155"/>
      <c r="ST8" s="155"/>
      <c r="SU8" s="155"/>
      <c r="SV8" s="155"/>
      <c r="SW8" s="155"/>
      <c r="SX8" s="155"/>
      <c r="SY8" s="155"/>
      <c r="SZ8" s="155"/>
      <c r="TA8" s="155"/>
      <c r="TB8" s="155"/>
      <c r="TC8" s="155"/>
      <c r="TD8" s="155"/>
      <c r="TE8" s="155"/>
      <c r="TF8" s="155"/>
      <c r="TG8" s="155"/>
      <c r="TH8" s="155"/>
      <c r="TI8" s="155"/>
      <c r="TJ8" s="155"/>
      <c r="TK8" s="155"/>
      <c r="TL8" s="155"/>
      <c r="TM8" s="155"/>
      <c r="TN8" s="83"/>
      <c r="TO8" s="83"/>
      <c r="TP8" s="83"/>
      <c r="TQ8" s="83"/>
      <c r="TR8" s="83"/>
      <c r="TS8" s="83"/>
      <c r="TT8" s="83"/>
      <c r="TU8" s="83"/>
      <c r="TV8" s="83"/>
      <c r="TW8" s="83"/>
      <c r="TX8" s="83"/>
      <c r="TY8" s="83"/>
      <c r="TZ8" s="83"/>
      <c r="UA8" s="83"/>
      <c r="UB8" s="83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</row>
    <row r="9" spans="1:692" ht="18" hidden="1" customHeight="1" x14ac:dyDescent="0.25">
      <c r="A9" s="73"/>
      <c r="B9" s="7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150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  <c r="IS9" s="152"/>
      <c r="IT9" s="152"/>
      <c r="IU9" s="152"/>
      <c r="IV9" s="152"/>
      <c r="IW9" s="152"/>
      <c r="IX9" s="152"/>
      <c r="IY9" s="152"/>
      <c r="IZ9" s="152"/>
      <c r="JA9" s="152"/>
      <c r="JB9" s="152"/>
      <c r="JC9" s="152"/>
      <c r="JD9" s="152"/>
      <c r="JE9" s="152"/>
      <c r="JF9" s="152"/>
      <c r="JG9" s="152"/>
      <c r="JH9" s="152"/>
      <c r="JI9" s="152"/>
      <c r="JJ9" s="152"/>
      <c r="JK9" s="152"/>
      <c r="JL9" s="152"/>
      <c r="JM9" s="152"/>
      <c r="JN9" s="152"/>
      <c r="JO9" s="152"/>
      <c r="JP9" s="152"/>
      <c r="JQ9" s="152"/>
      <c r="JR9" s="152"/>
      <c r="JS9" s="152"/>
      <c r="JT9" s="152"/>
      <c r="JU9" s="152"/>
      <c r="JV9" s="152"/>
      <c r="JW9" s="152"/>
      <c r="JX9" s="152"/>
      <c r="JY9" s="152"/>
      <c r="JZ9" s="152"/>
      <c r="KA9" s="152"/>
      <c r="KB9" s="152"/>
      <c r="KC9" s="152"/>
      <c r="KD9" s="152"/>
      <c r="KE9" s="152"/>
      <c r="KF9" s="152"/>
      <c r="KG9" s="152"/>
      <c r="KH9" s="63"/>
      <c r="KI9" s="63"/>
      <c r="KJ9" s="63"/>
      <c r="KK9" s="63"/>
      <c r="KL9" s="63"/>
      <c r="KM9" s="63"/>
      <c r="KN9" s="63"/>
      <c r="KO9" s="63"/>
      <c r="KP9" s="63"/>
      <c r="KQ9" s="63"/>
      <c r="KR9" s="63"/>
      <c r="KS9" s="63"/>
      <c r="KT9" s="63"/>
      <c r="KU9" s="63"/>
      <c r="KV9" s="63"/>
      <c r="KW9" s="63"/>
      <c r="KX9" s="63"/>
      <c r="KY9" s="63"/>
      <c r="KZ9" s="63"/>
      <c r="LA9" s="63"/>
      <c r="LB9" s="63"/>
      <c r="LC9" s="63"/>
      <c r="LD9" s="63"/>
      <c r="LE9" s="63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  <c r="LZ9" s="63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123"/>
      <c r="OD9" s="123"/>
      <c r="OE9" s="123"/>
      <c r="OF9" s="123"/>
      <c r="OG9" s="123"/>
      <c r="OH9" s="123"/>
      <c r="OI9" s="123"/>
      <c r="OJ9" s="123"/>
      <c r="OK9" s="123"/>
      <c r="OL9" s="123"/>
      <c r="OM9" s="123"/>
      <c r="ON9" s="123"/>
      <c r="OO9" s="123"/>
      <c r="OP9" s="123"/>
      <c r="OQ9" s="123"/>
      <c r="OR9" s="123"/>
      <c r="OS9" s="123"/>
      <c r="OT9" s="123"/>
      <c r="OU9" s="123"/>
      <c r="OV9" s="123"/>
      <c r="OW9" s="123"/>
      <c r="OX9" s="123"/>
      <c r="OY9" s="123"/>
      <c r="OZ9" s="123"/>
      <c r="PA9" s="123"/>
      <c r="PB9" s="123"/>
      <c r="PC9" s="123"/>
      <c r="PD9" s="123"/>
      <c r="PE9" s="123"/>
      <c r="PF9" s="123"/>
      <c r="PG9" s="155"/>
      <c r="PH9" s="155"/>
      <c r="PI9" s="155"/>
      <c r="PJ9" s="155"/>
      <c r="PK9" s="155"/>
      <c r="PL9" s="155"/>
      <c r="PM9" s="155"/>
      <c r="PN9" s="155"/>
      <c r="PO9" s="155"/>
      <c r="PP9" s="155"/>
      <c r="PQ9" s="155"/>
      <c r="PR9" s="155"/>
      <c r="PS9" s="155"/>
      <c r="PT9" s="155"/>
      <c r="PU9" s="155"/>
      <c r="PV9" s="155"/>
      <c r="PW9" s="155"/>
      <c r="PX9" s="155"/>
      <c r="PY9" s="155"/>
      <c r="PZ9" s="155"/>
      <c r="QA9" s="155"/>
      <c r="QB9" s="155"/>
      <c r="QC9" s="155"/>
      <c r="QD9" s="155"/>
      <c r="QE9" s="155"/>
      <c r="QF9" s="155"/>
      <c r="QG9" s="155"/>
      <c r="QH9" s="155"/>
      <c r="QI9" s="155"/>
      <c r="QJ9" s="155"/>
      <c r="QK9" s="155"/>
      <c r="QL9" s="155"/>
      <c r="QM9" s="155"/>
      <c r="QN9" s="155"/>
      <c r="QO9" s="155"/>
      <c r="QP9" s="155"/>
      <c r="QQ9" s="124"/>
      <c r="QR9" s="124"/>
      <c r="QS9" s="124"/>
      <c r="QT9" s="124"/>
      <c r="QU9" s="124"/>
      <c r="QV9" s="124"/>
      <c r="QW9" s="124"/>
      <c r="QX9" s="124"/>
      <c r="QY9" s="124"/>
      <c r="QZ9" s="124"/>
      <c r="RA9" s="124"/>
      <c r="RB9" s="124"/>
      <c r="RC9" s="124"/>
      <c r="RD9" s="124"/>
      <c r="RE9" s="124"/>
      <c r="RF9" s="124"/>
      <c r="RG9" s="124"/>
      <c r="RH9" s="124"/>
      <c r="RI9" s="124"/>
      <c r="RJ9" s="124"/>
      <c r="RK9" s="124"/>
      <c r="RL9" s="124"/>
      <c r="RM9" s="124"/>
      <c r="RN9" s="124"/>
      <c r="RO9" s="124"/>
      <c r="RP9" s="124"/>
      <c r="RQ9" s="124"/>
      <c r="RR9" s="124"/>
      <c r="RS9" s="124"/>
      <c r="RT9" s="124"/>
      <c r="RU9" s="124"/>
      <c r="RV9" s="124"/>
      <c r="RW9" s="124"/>
      <c r="RX9" s="155"/>
      <c r="RY9" s="155"/>
      <c r="RZ9" s="155"/>
      <c r="SA9" s="155"/>
      <c r="SB9" s="155"/>
      <c r="SC9" s="155"/>
      <c r="SD9" s="155"/>
      <c r="SE9" s="155"/>
      <c r="SF9" s="155"/>
      <c r="SG9" s="155"/>
      <c r="SH9" s="155"/>
      <c r="SI9" s="155"/>
      <c r="SJ9" s="155"/>
      <c r="SK9" s="155"/>
      <c r="SL9" s="155"/>
      <c r="SM9" s="155"/>
      <c r="SN9" s="155"/>
      <c r="SO9" s="155"/>
      <c r="SP9" s="155"/>
      <c r="SQ9" s="155"/>
      <c r="SR9" s="155"/>
      <c r="SS9" s="155"/>
      <c r="ST9" s="155"/>
      <c r="SU9" s="155"/>
      <c r="SV9" s="155"/>
      <c r="SW9" s="155"/>
      <c r="SX9" s="155"/>
      <c r="SY9" s="155"/>
      <c r="SZ9" s="155"/>
      <c r="TA9" s="155"/>
      <c r="TB9" s="155"/>
      <c r="TC9" s="155"/>
      <c r="TD9" s="155"/>
      <c r="TE9" s="155"/>
      <c r="TF9" s="155"/>
      <c r="TG9" s="155"/>
      <c r="TH9" s="155"/>
      <c r="TI9" s="155"/>
      <c r="TJ9" s="155"/>
      <c r="TK9" s="155"/>
      <c r="TL9" s="155"/>
      <c r="TM9" s="155"/>
      <c r="TN9" s="83"/>
      <c r="TO9" s="83"/>
      <c r="TP9" s="83"/>
      <c r="TQ9" s="83"/>
      <c r="TR9" s="83"/>
      <c r="TS9" s="83"/>
      <c r="TT9" s="83"/>
      <c r="TU9" s="83"/>
      <c r="TV9" s="83"/>
      <c r="TW9" s="83"/>
      <c r="TX9" s="83"/>
      <c r="TY9" s="83"/>
      <c r="TZ9" s="83"/>
      <c r="UA9" s="83"/>
      <c r="UB9" s="83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</row>
    <row r="10" spans="1:692" ht="30" hidden="1" customHeight="1" x14ac:dyDescent="0.25">
      <c r="A10" s="73"/>
      <c r="B10" s="7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151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  <c r="IO10" s="153"/>
      <c r="IP10" s="153"/>
      <c r="IQ10" s="153"/>
      <c r="IR10" s="153"/>
      <c r="IS10" s="153"/>
      <c r="IT10" s="153"/>
      <c r="IU10" s="153"/>
      <c r="IV10" s="153"/>
      <c r="IW10" s="153"/>
      <c r="IX10" s="153"/>
      <c r="IY10" s="153"/>
      <c r="IZ10" s="153"/>
      <c r="JA10" s="153"/>
      <c r="JB10" s="153"/>
      <c r="JC10" s="153"/>
      <c r="JD10" s="153"/>
      <c r="JE10" s="153"/>
      <c r="JF10" s="153"/>
      <c r="JG10" s="153"/>
      <c r="JH10" s="153"/>
      <c r="JI10" s="153"/>
      <c r="JJ10" s="153"/>
      <c r="JK10" s="153"/>
      <c r="JL10" s="153"/>
      <c r="JM10" s="153"/>
      <c r="JN10" s="153"/>
      <c r="JO10" s="153"/>
      <c r="JP10" s="153"/>
      <c r="JQ10" s="153"/>
      <c r="JR10" s="153"/>
      <c r="JS10" s="153"/>
      <c r="JT10" s="153"/>
      <c r="JU10" s="153"/>
      <c r="JV10" s="153"/>
      <c r="JW10" s="153"/>
      <c r="JX10" s="153"/>
      <c r="JY10" s="153"/>
      <c r="JZ10" s="153"/>
      <c r="KA10" s="153"/>
      <c r="KB10" s="153"/>
      <c r="KC10" s="153"/>
      <c r="KD10" s="153"/>
      <c r="KE10" s="153"/>
      <c r="KF10" s="153"/>
      <c r="KG10" s="15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3"/>
      <c r="LZ10" s="63"/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123"/>
      <c r="OD10" s="123"/>
      <c r="OE10" s="123"/>
      <c r="OF10" s="123"/>
      <c r="OG10" s="123"/>
      <c r="OH10" s="123"/>
      <c r="OI10" s="123"/>
      <c r="OJ10" s="123"/>
      <c r="OK10" s="123"/>
      <c r="OL10" s="123"/>
      <c r="OM10" s="123"/>
      <c r="ON10" s="123"/>
      <c r="OO10" s="123"/>
      <c r="OP10" s="123"/>
      <c r="OQ10" s="123"/>
      <c r="OR10" s="123"/>
      <c r="OS10" s="123"/>
      <c r="OT10" s="123"/>
      <c r="OU10" s="123"/>
      <c r="OV10" s="123"/>
      <c r="OW10" s="123"/>
      <c r="OX10" s="123"/>
      <c r="OY10" s="123"/>
      <c r="OZ10" s="123"/>
      <c r="PA10" s="123"/>
      <c r="PB10" s="123"/>
      <c r="PC10" s="123"/>
      <c r="PD10" s="123"/>
      <c r="PE10" s="123"/>
      <c r="PF10" s="123"/>
      <c r="PG10" s="156"/>
      <c r="PH10" s="156"/>
      <c r="PI10" s="156"/>
      <c r="PJ10" s="156"/>
      <c r="PK10" s="156"/>
      <c r="PL10" s="156"/>
      <c r="PM10" s="156"/>
      <c r="PN10" s="156"/>
      <c r="PO10" s="156"/>
      <c r="PP10" s="156"/>
      <c r="PQ10" s="156"/>
      <c r="PR10" s="156"/>
      <c r="PS10" s="156"/>
      <c r="PT10" s="156"/>
      <c r="PU10" s="156"/>
      <c r="PV10" s="156"/>
      <c r="PW10" s="156"/>
      <c r="PX10" s="156"/>
      <c r="PY10" s="156"/>
      <c r="PZ10" s="156"/>
      <c r="QA10" s="156"/>
      <c r="QB10" s="156"/>
      <c r="QC10" s="156"/>
      <c r="QD10" s="156"/>
      <c r="QE10" s="156"/>
      <c r="QF10" s="156"/>
      <c r="QG10" s="156"/>
      <c r="QH10" s="156"/>
      <c r="QI10" s="156"/>
      <c r="QJ10" s="156"/>
      <c r="QK10" s="156"/>
      <c r="QL10" s="156"/>
      <c r="QM10" s="156"/>
      <c r="QN10" s="156"/>
      <c r="QO10" s="156"/>
      <c r="QP10" s="156"/>
      <c r="QQ10" s="124"/>
      <c r="QR10" s="124"/>
      <c r="QS10" s="124"/>
      <c r="QT10" s="124"/>
      <c r="QU10" s="124"/>
      <c r="QV10" s="124"/>
      <c r="QW10" s="124"/>
      <c r="QX10" s="124"/>
      <c r="QY10" s="124"/>
      <c r="QZ10" s="124"/>
      <c r="RA10" s="124"/>
      <c r="RB10" s="124"/>
      <c r="RC10" s="124"/>
      <c r="RD10" s="124"/>
      <c r="RE10" s="124"/>
      <c r="RF10" s="124"/>
      <c r="RG10" s="124"/>
      <c r="RH10" s="124"/>
      <c r="RI10" s="124"/>
      <c r="RJ10" s="124"/>
      <c r="RK10" s="124"/>
      <c r="RL10" s="124"/>
      <c r="RM10" s="124"/>
      <c r="RN10" s="124"/>
      <c r="RO10" s="124"/>
      <c r="RP10" s="124"/>
      <c r="RQ10" s="124"/>
      <c r="RR10" s="124"/>
      <c r="RS10" s="124"/>
      <c r="RT10" s="124"/>
      <c r="RU10" s="124"/>
      <c r="RV10" s="124"/>
      <c r="RW10" s="124"/>
      <c r="RX10" s="156"/>
      <c r="RY10" s="156"/>
      <c r="RZ10" s="156"/>
      <c r="SA10" s="156"/>
      <c r="SB10" s="156"/>
      <c r="SC10" s="156"/>
      <c r="SD10" s="156"/>
      <c r="SE10" s="156"/>
      <c r="SF10" s="156"/>
      <c r="SG10" s="156"/>
      <c r="SH10" s="156"/>
      <c r="SI10" s="156"/>
      <c r="SJ10" s="156"/>
      <c r="SK10" s="156"/>
      <c r="SL10" s="156"/>
      <c r="SM10" s="156"/>
      <c r="SN10" s="156"/>
      <c r="SO10" s="156"/>
      <c r="SP10" s="156"/>
      <c r="SQ10" s="156"/>
      <c r="SR10" s="156"/>
      <c r="SS10" s="156"/>
      <c r="ST10" s="156"/>
      <c r="SU10" s="156"/>
      <c r="SV10" s="156"/>
      <c r="SW10" s="156"/>
      <c r="SX10" s="156"/>
      <c r="SY10" s="156"/>
      <c r="SZ10" s="156"/>
      <c r="TA10" s="156"/>
      <c r="TB10" s="156"/>
      <c r="TC10" s="156"/>
      <c r="TD10" s="156"/>
      <c r="TE10" s="156"/>
      <c r="TF10" s="156"/>
      <c r="TG10" s="156"/>
      <c r="TH10" s="156"/>
      <c r="TI10" s="156"/>
      <c r="TJ10" s="156"/>
      <c r="TK10" s="156"/>
      <c r="TL10" s="156"/>
      <c r="TM10" s="156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</row>
    <row r="11" spans="1:692" ht="16.5" thickBot="1" x14ac:dyDescent="0.3">
      <c r="A11" s="73"/>
      <c r="B11" s="73"/>
      <c r="C11" s="61" t="s">
        <v>1685</v>
      </c>
      <c r="D11" s="62" t="s">
        <v>5</v>
      </c>
      <c r="E11" s="62" t="s">
        <v>6</v>
      </c>
      <c r="F11" s="63" t="s">
        <v>1686</v>
      </c>
      <c r="G11" s="63" t="s">
        <v>7</v>
      </c>
      <c r="H11" s="63" t="s">
        <v>8</v>
      </c>
      <c r="I11" s="63" t="s">
        <v>1687</v>
      </c>
      <c r="J11" s="63" t="s">
        <v>9</v>
      </c>
      <c r="K11" s="63" t="s">
        <v>10</v>
      </c>
      <c r="L11" s="62" t="s">
        <v>1840</v>
      </c>
      <c r="M11" s="62" t="s">
        <v>9</v>
      </c>
      <c r="N11" s="62" t="s">
        <v>10</v>
      </c>
      <c r="O11" s="62" t="s">
        <v>1688</v>
      </c>
      <c r="P11" s="62" t="s">
        <v>11</v>
      </c>
      <c r="Q11" s="62" t="s">
        <v>4</v>
      </c>
      <c r="R11" s="62" t="s">
        <v>1689</v>
      </c>
      <c r="S11" s="62" t="s">
        <v>6</v>
      </c>
      <c r="T11" s="62" t="s">
        <v>12</v>
      </c>
      <c r="U11" s="62" t="s">
        <v>1690</v>
      </c>
      <c r="V11" s="62" t="s">
        <v>6</v>
      </c>
      <c r="W11" s="62" t="s">
        <v>12</v>
      </c>
      <c r="X11" s="64" t="s">
        <v>1691</v>
      </c>
      <c r="Y11" s="58" t="s">
        <v>10</v>
      </c>
      <c r="Z11" s="61" t="s">
        <v>13</v>
      </c>
      <c r="AA11" s="62" t="s">
        <v>1692</v>
      </c>
      <c r="AB11" s="62" t="s">
        <v>14</v>
      </c>
      <c r="AC11" s="62" t="s">
        <v>15</v>
      </c>
      <c r="AD11" s="62" t="s">
        <v>1693</v>
      </c>
      <c r="AE11" s="62" t="s">
        <v>4</v>
      </c>
      <c r="AF11" s="62" t="s">
        <v>5</v>
      </c>
      <c r="AG11" s="62" t="s">
        <v>1694</v>
      </c>
      <c r="AH11" s="62" t="s">
        <v>12</v>
      </c>
      <c r="AI11" s="62" t="s">
        <v>7</v>
      </c>
      <c r="AJ11" s="87" t="s">
        <v>1695</v>
      </c>
      <c r="AK11" s="110"/>
      <c r="AL11" s="110"/>
      <c r="AM11" s="87" t="s">
        <v>1696</v>
      </c>
      <c r="AN11" s="110"/>
      <c r="AO11" s="110"/>
      <c r="AP11" s="87" t="s">
        <v>1841</v>
      </c>
      <c r="AQ11" s="110"/>
      <c r="AR11" s="110"/>
      <c r="AS11" s="87" t="s">
        <v>1697</v>
      </c>
      <c r="AT11" s="110"/>
      <c r="AU11" s="110"/>
      <c r="AV11" s="87" t="s">
        <v>1698</v>
      </c>
      <c r="AW11" s="110"/>
      <c r="AX11" s="110"/>
      <c r="AY11" s="87" t="s">
        <v>1699</v>
      </c>
      <c r="AZ11" s="110"/>
      <c r="BA11" s="110"/>
      <c r="BB11" s="87" t="s">
        <v>1700</v>
      </c>
      <c r="BC11" s="110"/>
      <c r="BD11" s="110"/>
      <c r="BE11" s="63" t="s">
        <v>1701</v>
      </c>
      <c r="BF11" s="63"/>
      <c r="BG11" s="63"/>
      <c r="BH11" s="142" t="s">
        <v>1702</v>
      </c>
      <c r="BI11" s="143"/>
      <c r="BJ11" s="143"/>
      <c r="BK11" s="143" t="s">
        <v>1877</v>
      </c>
      <c r="BL11" s="143"/>
      <c r="BM11" s="143"/>
      <c r="BN11" s="143" t="s">
        <v>1878</v>
      </c>
      <c r="BO11" s="143"/>
      <c r="BP11" s="143"/>
      <c r="BQ11" s="143" t="s">
        <v>1879</v>
      </c>
      <c r="BR11" s="143"/>
      <c r="BS11" s="143"/>
      <c r="BT11" s="143" t="s">
        <v>1880</v>
      </c>
      <c r="BU11" s="143"/>
      <c r="BV11" s="143"/>
      <c r="BW11" s="143" t="s">
        <v>1881</v>
      </c>
      <c r="BX11" s="143"/>
      <c r="BY11" s="144"/>
      <c r="BZ11" s="61" t="s">
        <v>1703</v>
      </c>
      <c r="CA11" s="62"/>
      <c r="CB11" s="62"/>
      <c r="CC11" s="64" t="s">
        <v>1704</v>
      </c>
      <c r="CD11" s="58"/>
      <c r="CE11" s="61"/>
      <c r="CF11" s="64" t="s">
        <v>1705</v>
      </c>
      <c r="CG11" s="58"/>
      <c r="CH11" s="61"/>
      <c r="CI11" s="62" t="s">
        <v>1842</v>
      </c>
      <c r="CJ11" s="62"/>
      <c r="CK11" s="62"/>
      <c r="CL11" s="62" t="s">
        <v>1706</v>
      </c>
      <c r="CM11" s="62"/>
      <c r="CN11" s="62"/>
      <c r="CO11" s="62" t="s">
        <v>1707</v>
      </c>
      <c r="CP11" s="62"/>
      <c r="CQ11" s="62"/>
      <c r="CR11" s="88" t="s">
        <v>1708</v>
      </c>
      <c r="CS11" s="88"/>
      <c r="CT11" s="88"/>
      <c r="CU11" s="62" t="s">
        <v>1709</v>
      </c>
      <c r="CV11" s="62"/>
      <c r="CW11" s="62"/>
      <c r="CX11" s="62" t="s">
        <v>1710</v>
      </c>
      <c r="CY11" s="62"/>
      <c r="CZ11" s="62"/>
      <c r="DA11" s="62" t="s">
        <v>1711</v>
      </c>
      <c r="DB11" s="62"/>
      <c r="DC11" s="62"/>
      <c r="DD11" s="62" t="s">
        <v>1712</v>
      </c>
      <c r="DE11" s="62"/>
      <c r="DF11" s="62"/>
      <c r="DG11" s="62" t="s">
        <v>1713</v>
      </c>
      <c r="DH11" s="62"/>
      <c r="DI11" s="62"/>
      <c r="DJ11" s="88" t="s">
        <v>1714</v>
      </c>
      <c r="DK11" s="88"/>
      <c r="DL11" s="88"/>
      <c r="DM11" s="88" t="s">
        <v>1843</v>
      </c>
      <c r="DN11" s="88"/>
      <c r="DO11" s="132"/>
      <c r="DP11" s="63" t="s">
        <v>1715</v>
      </c>
      <c r="DQ11" s="63"/>
      <c r="DR11" s="63"/>
      <c r="DS11" s="63" t="s">
        <v>1716</v>
      </c>
      <c r="DT11" s="63"/>
      <c r="DU11" s="63"/>
      <c r="DV11" s="83" t="s">
        <v>1717</v>
      </c>
      <c r="DW11" s="83"/>
      <c r="DX11" s="83"/>
      <c r="DY11" s="63" t="s">
        <v>1718</v>
      </c>
      <c r="DZ11" s="63"/>
      <c r="EA11" s="63"/>
      <c r="EB11" s="63" t="s">
        <v>1719</v>
      </c>
      <c r="EC11" s="63"/>
      <c r="ED11" s="87"/>
      <c r="EE11" s="63" t="s">
        <v>1720</v>
      </c>
      <c r="EF11" s="63"/>
      <c r="EG11" s="63"/>
      <c r="EH11" s="63" t="s">
        <v>1721</v>
      </c>
      <c r="EI11" s="63"/>
      <c r="EJ11" s="63"/>
      <c r="EK11" s="63" t="s">
        <v>1722</v>
      </c>
      <c r="EL11" s="63"/>
      <c r="EM11" s="63"/>
      <c r="EN11" s="63" t="s">
        <v>1723</v>
      </c>
      <c r="EO11" s="63"/>
      <c r="EP11" s="63"/>
      <c r="EQ11" s="63" t="s">
        <v>1844</v>
      </c>
      <c r="ER11" s="63"/>
      <c r="ES11" s="63"/>
      <c r="ET11" s="63" t="s">
        <v>1724</v>
      </c>
      <c r="EU11" s="63"/>
      <c r="EV11" s="63"/>
      <c r="EW11" s="63" t="s">
        <v>1725</v>
      </c>
      <c r="EX11" s="63"/>
      <c r="EY11" s="63"/>
      <c r="EZ11" s="63" t="s">
        <v>1726</v>
      </c>
      <c r="FA11" s="63"/>
      <c r="FB11" s="63"/>
      <c r="FC11" s="63" t="s">
        <v>1727</v>
      </c>
      <c r="FD11" s="63"/>
      <c r="FE11" s="63"/>
      <c r="FF11" s="63" t="s">
        <v>1728</v>
      </c>
      <c r="FG11" s="63"/>
      <c r="FH11" s="87"/>
      <c r="FI11" s="94" t="s">
        <v>1729</v>
      </c>
      <c r="FJ11" s="95"/>
      <c r="FK11" s="96"/>
      <c r="FL11" s="94" t="s">
        <v>1730</v>
      </c>
      <c r="FM11" s="95"/>
      <c r="FN11" s="96"/>
      <c r="FO11" s="94" t="s">
        <v>1731</v>
      </c>
      <c r="FP11" s="95"/>
      <c r="FQ11" s="96"/>
      <c r="FR11" s="94" t="s">
        <v>1732</v>
      </c>
      <c r="FS11" s="95"/>
      <c r="FT11" s="96"/>
      <c r="FU11" s="94" t="s">
        <v>1845</v>
      </c>
      <c r="FV11" s="95"/>
      <c r="FW11" s="95"/>
      <c r="FX11" s="83" t="s">
        <v>1733</v>
      </c>
      <c r="FY11" s="83"/>
      <c r="FZ11" s="83"/>
      <c r="GA11" s="95" t="s">
        <v>1734</v>
      </c>
      <c r="GB11" s="95"/>
      <c r="GC11" s="96"/>
      <c r="GD11" s="94" t="s">
        <v>1735</v>
      </c>
      <c r="GE11" s="95"/>
      <c r="GF11" s="96"/>
      <c r="GG11" s="94" t="s">
        <v>1736</v>
      </c>
      <c r="GH11" s="95"/>
      <c r="GI11" s="96"/>
      <c r="GJ11" s="94" t="s">
        <v>1737</v>
      </c>
      <c r="GK11" s="95"/>
      <c r="GL11" s="96"/>
      <c r="GM11" s="94" t="s">
        <v>1846</v>
      </c>
      <c r="GN11" s="95"/>
      <c r="GO11" s="96"/>
      <c r="GP11" s="94" t="s">
        <v>1847</v>
      </c>
      <c r="GQ11" s="95"/>
      <c r="GR11" s="96"/>
      <c r="GS11" s="94" t="s">
        <v>1848</v>
      </c>
      <c r="GT11" s="95"/>
      <c r="GU11" s="96"/>
      <c r="GV11" s="94" t="s">
        <v>1849</v>
      </c>
      <c r="GW11" s="95"/>
      <c r="GX11" s="96"/>
      <c r="GY11" s="94" t="s">
        <v>1850</v>
      </c>
      <c r="GZ11" s="95"/>
      <c r="HA11" s="96"/>
      <c r="HB11" s="94" t="s">
        <v>1851</v>
      </c>
      <c r="HC11" s="95"/>
      <c r="HD11" s="96"/>
      <c r="HE11" s="94" t="s">
        <v>1852</v>
      </c>
      <c r="HF11" s="95"/>
      <c r="HG11" s="96"/>
      <c r="HH11" s="94" t="s">
        <v>1853</v>
      </c>
      <c r="HI11" s="95"/>
      <c r="HJ11" s="96"/>
      <c r="HK11" s="94" t="s">
        <v>1854</v>
      </c>
      <c r="HL11" s="95"/>
      <c r="HM11" s="96"/>
      <c r="HN11" s="94" t="s">
        <v>1855</v>
      </c>
      <c r="HO11" s="95"/>
      <c r="HP11" s="96"/>
      <c r="HQ11" s="94" t="s">
        <v>1738</v>
      </c>
      <c r="HR11" s="95"/>
      <c r="HS11" s="96"/>
      <c r="HT11" s="94" t="s">
        <v>1739</v>
      </c>
      <c r="HU11" s="95"/>
      <c r="HV11" s="96"/>
      <c r="HW11" s="94" t="s">
        <v>1740</v>
      </c>
      <c r="HX11" s="95"/>
      <c r="HY11" s="96"/>
      <c r="HZ11" s="94" t="s">
        <v>1741</v>
      </c>
      <c r="IA11" s="95"/>
      <c r="IB11" s="96"/>
      <c r="IC11" s="94" t="s">
        <v>1856</v>
      </c>
      <c r="ID11" s="95"/>
      <c r="IE11" s="96"/>
      <c r="IF11" s="94" t="s">
        <v>1742</v>
      </c>
      <c r="IG11" s="95"/>
      <c r="IH11" s="96"/>
      <c r="II11" s="94" t="s">
        <v>1743</v>
      </c>
      <c r="IJ11" s="95"/>
      <c r="IK11" s="96"/>
      <c r="IL11" s="94" t="s">
        <v>1744</v>
      </c>
      <c r="IM11" s="95"/>
      <c r="IN11" s="96"/>
      <c r="IO11" s="94" t="s">
        <v>1745</v>
      </c>
      <c r="IP11" s="95"/>
      <c r="IQ11" s="95"/>
      <c r="IR11" s="83" t="s">
        <v>1746</v>
      </c>
      <c r="IS11" s="83"/>
      <c r="IT11" s="83"/>
      <c r="IU11" s="83" t="s">
        <v>1883</v>
      </c>
      <c r="IV11" s="83"/>
      <c r="IW11" s="83"/>
      <c r="IX11" s="83" t="s">
        <v>1884</v>
      </c>
      <c r="IY11" s="83"/>
      <c r="IZ11" s="83"/>
      <c r="JA11" s="83" t="s">
        <v>1885</v>
      </c>
      <c r="JB11" s="83"/>
      <c r="JC11" s="83"/>
      <c r="JD11" s="83" t="s">
        <v>1886</v>
      </c>
      <c r="JE11" s="83"/>
      <c r="JF11" s="83"/>
      <c r="JG11" s="83" t="s">
        <v>1887</v>
      </c>
      <c r="JH11" s="83"/>
      <c r="JI11" s="83"/>
      <c r="JJ11" s="83" t="s">
        <v>1888</v>
      </c>
      <c r="JK11" s="83"/>
      <c r="JL11" s="83"/>
      <c r="JM11" s="83" t="s">
        <v>1889</v>
      </c>
      <c r="JN11" s="83"/>
      <c r="JO11" s="83"/>
      <c r="JP11" s="83" t="s">
        <v>1890</v>
      </c>
      <c r="JQ11" s="83"/>
      <c r="JR11" s="83"/>
      <c r="JS11" s="83" t="s">
        <v>1891</v>
      </c>
      <c r="JT11" s="83"/>
      <c r="JU11" s="83"/>
      <c r="JV11" s="83" t="s">
        <v>1892</v>
      </c>
      <c r="JW11" s="83"/>
      <c r="JX11" s="83"/>
      <c r="JY11" s="83" t="s">
        <v>1893</v>
      </c>
      <c r="JZ11" s="83"/>
      <c r="KA11" s="83"/>
      <c r="KB11" s="83" t="s">
        <v>1894</v>
      </c>
      <c r="KC11" s="83"/>
      <c r="KD11" s="83"/>
      <c r="KE11" s="83" t="s">
        <v>1895</v>
      </c>
      <c r="KF11" s="83"/>
      <c r="KG11" s="83"/>
      <c r="KH11" s="96" t="s">
        <v>1747</v>
      </c>
      <c r="KI11" s="83"/>
      <c r="KJ11" s="83"/>
      <c r="KK11" s="83" t="s">
        <v>1748</v>
      </c>
      <c r="KL11" s="83"/>
      <c r="KM11" s="83"/>
      <c r="KN11" s="83" t="s">
        <v>1749</v>
      </c>
      <c r="KO11" s="83"/>
      <c r="KP11" s="83"/>
      <c r="KQ11" s="83" t="s">
        <v>1857</v>
      </c>
      <c r="KR11" s="83"/>
      <c r="KS11" s="83"/>
      <c r="KT11" s="83" t="s">
        <v>1750</v>
      </c>
      <c r="KU11" s="83"/>
      <c r="KV11" s="83"/>
      <c r="KW11" s="83" t="s">
        <v>1751</v>
      </c>
      <c r="KX11" s="83"/>
      <c r="KY11" s="83"/>
      <c r="KZ11" s="83" t="s">
        <v>1752</v>
      </c>
      <c r="LA11" s="83"/>
      <c r="LB11" s="83"/>
      <c r="LC11" s="83" t="s">
        <v>1753</v>
      </c>
      <c r="LD11" s="83"/>
      <c r="LE11" s="83"/>
      <c r="LF11" s="83" t="s">
        <v>1754</v>
      </c>
      <c r="LG11" s="83"/>
      <c r="LH11" s="83"/>
      <c r="LI11" s="83" t="s">
        <v>1755</v>
      </c>
      <c r="LJ11" s="83"/>
      <c r="LK11" s="83"/>
      <c r="LL11" s="83" t="s">
        <v>1756</v>
      </c>
      <c r="LM11" s="83"/>
      <c r="LN11" s="83"/>
      <c r="LO11" s="83" t="s">
        <v>1757</v>
      </c>
      <c r="LP11" s="83"/>
      <c r="LQ11" s="94"/>
      <c r="LR11" s="83" t="s">
        <v>1758</v>
      </c>
      <c r="LS11" s="83"/>
      <c r="LT11" s="83"/>
      <c r="LU11" s="83" t="s">
        <v>1896</v>
      </c>
      <c r="LV11" s="83"/>
      <c r="LW11" s="83"/>
      <c r="LX11" s="83" t="s">
        <v>1897</v>
      </c>
      <c r="LY11" s="83"/>
      <c r="LZ11" s="83"/>
      <c r="MA11" s="96" t="s">
        <v>1759</v>
      </c>
      <c r="MB11" s="83"/>
      <c r="MC11" s="83"/>
      <c r="MD11" s="83" t="s">
        <v>1760</v>
      </c>
      <c r="ME11" s="83"/>
      <c r="MF11" s="83"/>
      <c r="MG11" s="83" t="s">
        <v>1761</v>
      </c>
      <c r="MH11" s="83"/>
      <c r="MI11" s="83"/>
      <c r="MJ11" s="83" t="s">
        <v>1858</v>
      </c>
      <c r="MK11" s="83"/>
      <c r="ML11" s="83"/>
      <c r="MM11" s="83" t="s">
        <v>1762</v>
      </c>
      <c r="MN11" s="83"/>
      <c r="MO11" s="83"/>
      <c r="MP11" s="83" t="s">
        <v>1763</v>
      </c>
      <c r="MQ11" s="83"/>
      <c r="MR11" s="83"/>
      <c r="MS11" s="83" t="s">
        <v>1764</v>
      </c>
      <c r="MT11" s="83"/>
      <c r="MU11" s="83"/>
      <c r="MV11" s="118" t="s">
        <v>1765</v>
      </c>
      <c r="MW11" s="119"/>
      <c r="MX11" s="120"/>
      <c r="MY11" s="118" t="s">
        <v>1766</v>
      </c>
      <c r="MZ11" s="119"/>
      <c r="NA11" s="120"/>
      <c r="NB11" s="118" t="s">
        <v>1767</v>
      </c>
      <c r="NC11" s="119"/>
      <c r="ND11" s="120"/>
      <c r="NE11" s="118" t="s">
        <v>1768</v>
      </c>
      <c r="NF11" s="119"/>
      <c r="NG11" s="120"/>
      <c r="NH11" s="118" t="s">
        <v>1769</v>
      </c>
      <c r="NI11" s="119"/>
      <c r="NJ11" s="120"/>
      <c r="NK11" s="118" t="s">
        <v>1770</v>
      </c>
      <c r="NL11" s="119"/>
      <c r="NM11" s="120"/>
      <c r="NN11" s="118" t="s">
        <v>1859</v>
      </c>
      <c r="NO11" s="119"/>
      <c r="NP11" s="120"/>
      <c r="NQ11" s="118" t="s">
        <v>1771</v>
      </c>
      <c r="NR11" s="119"/>
      <c r="NS11" s="120"/>
      <c r="NT11" s="118" t="s">
        <v>1772</v>
      </c>
      <c r="NU11" s="119"/>
      <c r="NV11" s="120"/>
      <c r="NW11" s="118" t="s">
        <v>1773</v>
      </c>
      <c r="NX11" s="119"/>
      <c r="NY11" s="120"/>
      <c r="NZ11" s="118" t="s">
        <v>1774</v>
      </c>
      <c r="OA11" s="119"/>
      <c r="OB11" s="120"/>
      <c r="OC11" s="118" t="s">
        <v>1775</v>
      </c>
      <c r="OD11" s="119"/>
      <c r="OE11" s="120"/>
      <c r="OF11" s="94" t="s">
        <v>1776</v>
      </c>
      <c r="OG11" s="95"/>
      <c r="OH11" s="96"/>
      <c r="OI11" s="94" t="s">
        <v>1777</v>
      </c>
      <c r="OJ11" s="95"/>
      <c r="OK11" s="96"/>
      <c r="OL11" s="94" t="s">
        <v>1778</v>
      </c>
      <c r="OM11" s="95"/>
      <c r="ON11" s="96"/>
      <c r="OO11" s="118" t="s">
        <v>1779</v>
      </c>
      <c r="OP11" s="119"/>
      <c r="OQ11" s="120"/>
      <c r="OR11" s="118" t="s">
        <v>1860</v>
      </c>
      <c r="OS11" s="119"/>
      <c r="OT11" s="120"/>
      <c r="OU11" s="94" t="s">
        <v>1780</v>
      </c>
      <c r="OV11" s="95"/>
      <c r="OW11" s="96"/>
      <c r="OX11" s="94" t="s">
        <v>1781</v>
      </c>
      <c r="OY11" s="95"/>
      <c r="OZ11" s="96"/>
      <c r="PA11" s="94" t="s">
        <v>1782</v>
      </c>
      <c r="PB11" s="95"/>
      <c r="PC11" s="96"/>
      <c r="PD11" s="96" t="s">
        <v>1783</v>
      </c>
      <c r="PE11" s="83"/>
      <c r="PF11" s="83"/>
      <c r="PG11" s="83" t="s">
        <v>1784</v>
      </c>
      <c r="PH11" s="83"/>
      <c r="PI11" s="83"/>
      <c r="PJ11" s="132" t="s">
        <v>1785</v>
      </c>
      <c r="PK11" s="133"/>
      <c r="PL11" s="134"/>
      <c r="PM11" s="83" t="s">
        <v>1786</v>
      </c>
      <c r="PN11" s="83"/>
      <c r="PO11" s="83"/>
      <c r="PP11" s="83" t="s">
        <v>1787</v>
      </c>
      <c r="PQ11" s="83"/>
      <c r="PR11" s="83"/>
      <c r="PS11" s="83" t="s">
        <v>1788</v>
      </c>
      <c r="PT11" s="83"/>
      <c r="PU11" s="83"/>
      <c r="PV11" s="83" t="s">
        <v>1861</v>
      </c>
      <c r="PW11" s="83"/>
      <c r="PX11" s="83"/>
      <c r="PY11" s="83" t="s">
        <v>1789</v>
      </c>
      <c r="PZ11" s="83"/>
      <c r="QA11" s="83"/>
      <c r="QB11" s="83" t="s">
        <v>1790</v>
      </c>
      <c r="QC11" s="83"/>
      <c r="QD11" s="83"/>
      <c r="QE11" s="118" t="s">
        <v>1791</v>
      </c>
      <c r="QF11" s="119"/>
      <c r="QG11" s="120"/>
      <c r="QH11" s="118" t="s">
        <v>1792</v>
      </c>
      <c r="QI11" s="119"/>
      <c r="QJ11" s="120"/>
      <c r="QK11" s="118" t="s">
        <v>1793</v>
      </c>
      <c r="QL11" s="119"/>
      <c r="QM11" s="119"/>
      <c r="QN11" s="83" t="s">
        <v>1862</v>
      </c>
      <c r="QO11" s="83"/>
      <c r="QP11" s="83"/>
      <c r="QQ11" s="118" t="s">
        <v>1863</v>
      </c>
      <c r="QR11" s="119"/>
      <c r="QS11" s="120"/>
      <c r="QT11" s="118" t="s">
        <v>1864</v>
      </c>
      <c r="QU11" s="119"/>
      <c r="QV11" s="120"/>
      <c r="QW11" s="118" t="s">
        <v>1865</v>
      </c>
      <c r="QX11" s="119"/>
      <c r="QY11" s="120"/>
      <c r="QZ11" s="118" t="s">
        <v>1866</v>
      </c>
      <c r="RA11" s="119"/>
      <c r="RB11" s="120"/>
      <c r="RC11" s="118" t="s">
        <v>1867</v>
      </c>
      <c r="RD11" s="119"/>
      <c r="RE11" s="120"/>
      <c r="RF11" s="118" t="s">
        <v>1868</v>
      </c>
      <c r="RG11" s="119"/>
      <c r="RH11" s="120"/>
      <c r="RI11" s="118" t="s">
        <v>1869</v>
      </c>
      <c r="RJ11" s="119"/>
      <c r="RK11" s="120"/>
      <c r="RL11" s="118" t="s">
        <v>1870</v>
      </c>
      <c r="RM11" s="119"/>
      <c r="RN11" s="119"/>
      <c r="RO11" s="119" t="s">
        <v>1871</v>
      </c>
      <c r="RP11" s="119"/>
      <c r="RQ11" s="119"/>
      <c r="RR11" s="119" t="s">
        <v>1794</v>
      </c>
      <c r="RS11" s="119"/>
      <c r="RT11" s="119"/>
      <c r="RU11" s="119" t="s">
        <v>1795</v>
      </c>
      <c r="RV11" s="119"/>
      <c r="RW11" s="119"/>
      <c r="RX11" s="83" t="s">
        <v>1796</v>
      </c>
      <c r="RY11" s="83"/>
      <c r="RZ11" s="83"/>
      <c r="SA11" s="83" t="s">
        <v>1797</v>
      </c>
      <c r="SB11" s="83"/>
      <c r="SC11" s="83"/>
      <c r="SD11" s="83" t="s">
        <v>1872</v>
      </c>
      <c r="SE11" s="83"/>
      <c r="SF11" s="83"/>
      <c r="SG11" s="83" t="s">
        <v>1798</v>
      </c>
      <c r="SH11" s="83"/>
      <c r="SI11" s="83"/>
      <c r="SJ11" s="83" t="s">
        <v>1799</v>
      </c>
      <c r="SK11" s="83"/>
      <c r="SL11" s="83"/>
      <c r="SM11" s="83" t="s">
        <v>1800</v>
      </c>
      <c r="SN11" s="83"/>
      <c r="SO11" s="83"/>
      <c r="SP11" s="83" t="s">
        <v>1801</v>
      </c>
      <c r="SQ11" s="83"/>
      <c r="SR11" s="83"/>
      <c r="SS11" s="83" t="s">
        <v>1802</v>
      </c>
      <c r="ST11" s="83"/>
      <c r="SU11" s="83"/>
      <c r="SV11" s="83" t="s">
        <v>1803</v>
      </c>
      <c r="SW11" s="83"/>
      <c r="SX11" s="83"/>
      <c r="SY11" s="83" t="s">
        <v>1804</v>
      </c>
      <c r="SZ11" s="83"/>
      <c r="TA11" s="83"/>
      <c r="TB11" s="83" t="s">
        <v>1898</v>
      </c>
      <c r="TC11" s="83"/>
      <c r="TD11" s="83"/>
      <c r="TE11" s="83" t="s">
        <v>1899</v>
      </c>
      <c r="TF11" s="83"/>
      <c r="TG11" s="83"/>
      <c r="TH11" s="83" t="s">
        <v>1900</v>
      </c>
      <c r="TI11" s="83"/>
      <c r="TJ11" s="83"/>
      <c r="TK11" s="94" t="s">
        <v>1901</v>
      </c>
      <c r="TL11" s="104"/>
      <c r="TM11" s="105"/>
      <c r="TN11" s="96" t="s">
        <v>1805</v>
      </c>
      <c r="TO11" s="83"/>
      <c r="TP11" s="83"/>
      <c r="TQ11" s="83" t="s">
        <v>1806</v>
      </c>
      <c r="TR11" s="83"/>
      <c r="TS11" s="83"/>
      <c r="TT11" s="83" t="s">
        <v>1807</v>
      </c>
      <c r="TU11" s="83"/>
      <c r="TV11" s="83"/>
      <c r="TW11" s="83" t="s">
        <v>1873</v>
      </c>
      <c r="TX11" s="83"/>
      <c r="TY11" s="83"/>
      <c r="TZ11" s="83" t="s">
        <v>1808</v>
      </c>
      <c r="UA11" s="83"/>
      <c r="UB11" s="83"/>
      <c r="UC11" s="83" t="s">
        <v>1809</v>
      </c>
      <c r="UD11" s="83"/>
      <c r="UE11" s="83"/>
      <c r="UF11" s="83" t="s">
        <v>1810</v>
      </c>
      <c r="UG11" s="83"/>
      <c r="UH11" s="83"/>
      <c r="UI11" s="83" t="s">
        <v>1811</v>
      </c>
      <c r="UJ11" s="83"/>
      <c r="UK11" s="83"/>
      <c r="UL11" s="83" t="s">
        <v>1812</v>
      </c>
      <c r="UM11" s="83"/>
      <c r="UN11" s="83"/>
      <c r="UO11" s="83" t="s">
        <v>1813</v>
      </c>
      <c r="UP11" s="83"/>
      <c r="UQ11" s="83"/>
      <c r="UR11" s="83" t="s">
        <v>1814</v>
      </c>
      <c r="US11" s="83"/>
      <c r="UT11" s="83"/>
      <c r="UU11" s="83" t="s">
        <v>1815</v>
      </c>
      <c r="UV11" s="83"/>
      <c r="UW11" s="83"/>
      <c r="UX11" s="83" t="s">
        <v>1816</v>
      </c>
      <c r="UY11" s="83"/>
      <c r="UZ11" s="83"/>
      <c r="VA11" s="83" t="s">
        <v>1874</v>
      </c>
      <c r="VB11" s="83"/>
      <c r="VC11" s="83"/>
      <c r="VD11" s="83" t="s">
        <v>1817</v>
      </c>
      <c r="VE11" s="83"/>
      <c r="VF11" s="83"/>
      <c r="VG11" s="83" t="s">
        <v>1818</v>
      </c>
      <c r="VH11" s="83"/>
      <c r="VI11" s="83"/>
      <c r="VJ11" s="83" t="s">
        <v>1819</v>
      </c>
      <c r="VK11" s="83"/>
      <c r="VL11" s="94"/>
      <c r="VM11" s="83" t="s">
        <v>1820</v>
      </c>
      <c r="VN11" s="83"/>
      <c r="VO11" s="94"/>
      <c r="VP11" s="83" t="s">
        <v>1821</v>
      </c>
      <c r="VQ11" s="83"/>
      <c r="VR11" s="94"/>
      <c r="VS11" s="83" t="s">
        <v>1822</v>
      </c>
      <c r="VT11" s="83"/>
      <c r="VU11" s="94"/>
      <c r="VV11" s="94" t="s">
        <v>1823</v>
      </c>
      <c r="VW11" s="104"/>
      <c r="VX11" s="104"/>
      <c r="VY11" s="94" t="s">
        <v>1824</v>
      </c>
      <c r="VZ11" s="95"/>
      <c r="WA11" s="96"/>
      <c r="WB11" s="94" t="s">
        <v>1825</v>
      </c>
      <c r="WC11" s="95"/>
      <c r="WD11" s="96"/>
      <c r="WE11" s="94" t="s">
        <v>1875</v>
      </c>
      <c r="WF11" s="95"/>
      <c r="WG11" s="96"/>
      <c r="WH11" s="94" t="s">
        <v>1826</v>
      </c>
      <c r="WI11" s="95"/>
      <c r="WJ11" s="96"/>
      <c r="WK11" s="94" t="s">
        <v>1827</v>
      </c>
      <c r="WL11" s="95"/>
      <c r="WM11" s="96"/>
      <c r="WN11" s="94" t="s">
        <v>1828</v>
      </c>
      <c r="WO11" s="95"/>
      <c r="WP11" s="96"/>
      <c r="WQ11" s="94" t="s">
        <v>1829</v>
      </c>
      <c r="WR11" s="95"/>
      <c r="WS11" s="96"/>
      <c r="WT11" s="94" t="s">
        <v>1830</v>
      </c>
      <c r="WU11" s="95"/>
      <c r="WV11" s="96"/>
      <c r="WW11" s="94" t="s">
        <v>1831</v>
      </c>
      <c r="WX11" s="95"/>
      <c r="WY11" s="96"/>
      <c r="WZ11" s="94" t="s">
        <v>1832</v>
      </c>
      <c r="XA11" s="95"/>
      <c r="XB11" s="96"/>
      <c r="XC11" s="94" t="s">
        <v>1833</v>
      </c>
      <c r="XD11" s="95"/>
      <c r="XE11" s="96"/>
      <c r="XF11" s="94" t="s">
        <v>1834</v>
      </c>
      <c r="XG11" s="95"/>
      <c r="XH11" s="96"/>
      <c r="XI11" s="94" t="s">
        <v>1876</v>
      </c>
      <c r="XJ11" s="95"/>
      <c r="XK11" s="96"/>
      <c r="XL11" s="94" t="s">
        <v>1835</v>
      </c>
      <c r="XM11" s="95"/>
      <c r="XN11" s="96"/>
      <c r="XO11" s="94" t="s">
        <v>1836</v>
      </c>
      <c r="XP11" s="95"/>
      <c r="XQ11" s="96"/>
      <c r="XR11" s="94" t="s">
        <v>1837</v>
      </c>
      <c r="XS11" s="95"/>
      <c r="XT11" s="96"/>
      <c r="XU11" s="94" t="s">
        <v>1838</v>
      </c>
      <c r="XV11" s="95"/>
      <c r="XW11" s="96"/>
      <c r="XX11" s="94" t="s">
        <v>1839</v>
      </c>
      <c r="XY11" s="95"/>
      <c r="XZ11" s="95"/>
      <c r="YA11" s="83" t="s">
        <v>1902</v>
      </c>
      <c r="YB11" s="83"/>
      <c r="YC11" s="83"/>
      <c r="YD11" s="83" t="s">
        <v>1903</v>
      </c>
      <c r="YE11" s="83"/>
      <c r="YF11" s="83"/>
      <c r="YG11" s="83" t="s">
        <v>1904</v>
      </c>
      <c r="YH11" s="83"/>
      <c r="YI11" s="83"/>
      <c r="YJ11" s="83" t="s">
        <v>1905</v>
      </c>
      <c r="YK11" s="83"/>
      <c r="YL11" s="83"/>
      <c r="YM11" s="83" t="s">
        <v>1906</v>
      </c>
      <c r="YN11" s="83"/>
      <c r="YO11" s="83"/>
      <c r="YP11" s="83" t="s">
        <v>1907</v>
      </c>
      <c r="YQ11" s="83"/>
      <c r="YR11" s="83"/>
      <c r="YS11" s="83" t="s">
        <v>1908</v>
      </c>
      <c r="YT11" s="83"/>
      <c r="YU11" s="83"/>
      <c r="YV11" s="83" t="s">
        <v>1909</v>
      </c>
      <c r="YW11" s="83"/>
      <c r="YX11" s="83"/>
      <c r="YY11" s="83" t="s">
        <v>1910</v>
      </c>
      <c r="YZ11" s="83"/>
      <c r="ZA11" s="83"/>
      <c r="ZB11" s="83" t="s">
        <v>1911</v>
      </c>
      <c r="ZC11" s="83"/>
      <c r="ZD11" s="83"/>
      <c r="ZE11" s="83" t="s">
        <v>1912</v>
      </c>
      <c r="ZF11" s="83"/>
      <c r="ZG11" s="83"/>
      <c r="ZH11" s="83" t="s">
        <v>1913</v>
      </c>
      <c r="ZI11" s="83"/>
      <c r="ZJ11" s="83"/>
      <c r="ZK11" s="83" t="s">
        <v>1914</v>
      </c>
      <c r="ZL11" s="83"/>
      <c r="ZM11" s="83"/>
      <c r="ZN11" s="83" t="s">
        <v>1915</v>
      </c>
      <c r="ZO11" s="83"/>
      <c r="ZP11" s="83"/>
    </row>
    <row r="12" spans="1:692" ht="124.9" customHeight="1" thickBot="1" x14ac:dyDescent="0.3">
      <c r="A12" s="73"/>
      <c r="B12" s="73"/>
      <c r="C12" s="81" t="s">
        <v>1916</v>
      </c>
      <c r="D12" s="82"/>
      <c r="E12" s="89"/>
      <c r="F12" s="81" t="s">
        <v>1920</v>
      </c>
      <c r="G12" s="82"/>
      <c r="H12" s="89"/>
      <c r="I12" s="81" t="s">
        <v>1924</v>
      </c>
      <c r="J12" s="82"/>
      <c r="K12" s="89"/>
      <c r="L12" s="81" t="s">
        <v>1926</v>
      </c>
      <c r="M12" s="82"/>
      <c r="N12" s="89"/>
      <c r="O12" s="81" t="s">
        <v>1930</v>
      </c>
      <c r="P12" s="82"/>
      <c r="Q12" s="89"/>
      <c r="R12" s="81" t="s">
        <v>1934</v>
      </c>
      <c r="S12" s="82"/>
      <c r="T12" s="89"/>
      <c r="U12" s="81" t="s">
        <v>1935</v>
      </c>
      <c r="V12" s="82"/>
      <c r="W12" s="89"/>
      <c r="X12" s="81" t="s">
        <v>1939</v>
      </c>
      <c r="Y12" s="82"/>
      <c r="Z12" s="89"/>
      <c r="AA12" s="81" t="s">
        <v>1943</v>
      </c>
      <c r="AB12" s="82"/>
      <c r="AC12" s="89"/>
      <c r="AD12" s="81" t="s">
        <v>1947</v>
      </c>
      <c r="AE12" s="82"/>
      <c r="AF12" s="89"/>
      <c r="AG12" s="81" t="s">
        <v>1951</v>
      </c>
      <c r="AH12" s="82"/>
      <c r="AI12" s="89"/>
      <c r="AJ12" s="81" t="s">
        <v>1955</v>
      </c>
      <c r="AK12" s="82"/>
      <c r="AL12" s="89"/>
      <c r="AM12" s="81" t="s">
        <v>1959</v>
      </c>
      <c r="AN12" s="82"/>
      <c r="AO12" s="89"/>
      <c r="AP12" s="112" t="s">
        <v>1963</v>
      </c>
      <c r="AQ12" s="113"/>
      <c r="AR12" s="114"/>
      <c r="AS12" s="135" t="s">
        <v>1967</v>
      </c>
      <c r="AT12" s="136"/>
      <c r="AU12" s="137"/>
      <c r="AV12" s="112" t="s">
        <v>1971</v>
      </c>
      <c r="AW12" s="113"/>
      <c r="AX12" s="114"/>
      <c r="AY12" s="81" t="s">
        <v>1975</v>
      </c>
      <c r="AZ12" s="82"/>
      <c r="BA12" s="89"/>
      <c r="BB12" s="81" t="s">
        <v>1979</v>
      </c>
      <c r="BC12" s="82"/>
      <c r="BD12" s="89"/>
      <c r="BE12" s="81" t="s">
        <v>1982</v>
      </c>
      <c r="BF12" s="82"/>
      <c r="BG12" s="89"/>
      <c r="BH12" s="81" t="s">
        <v>1986</v>
      </c>
      <c r="BI12" s="82"/>
      <c r="BJ12" s="89"/>
      <c r="BK12" s="81" t="s">
        <v>1987</v>
      </c>
      <c r="BL12" s="82"/>
      <c r="BM12" s="89"/>
      <c r="BN12" s="81" t="s">
        <v>1988</v>
      </c>
      <c r="BO12" s="82"/>
      <c r="BP12" s="89"/>
      <c r="BQ12" s="81" t="s">
        <v>1992</v>
      </c>
      <c r="BR12" s="82"/>
      <c r="BS12" s="89"/>
      <c r="BT12" s="81" t="s">
        <v>1996</v>
      </c>
      <c r="BU12" s="82"/>
      <c r="BV12" s="89"/>
      <c r="BW12" s="81" t="s">
        <v>2000</v>
      </c>
      <c r="BX12" s="82"/>
      <c r="BY12" s="89"/>
      <c r="BZ12" s="81" t="s">
        <v>2004</v>
      </c>
      <c r="CA12" s="82"/>
      <c r="CB12" s="89"/>
      <c r="CC12" s="81" t="s">
        <v>2007</v>
      </c>
      <c r="CD12" s="82"/>
      <c r="CE12" s="89"/>
      <c r="CF12" s="81" t="s">
        <v>2011</v>
      </c>
      <c r="CG12" s="82"/>
      <c r="CH12" s="89"/>
      <c r="CI12" s="81" t="s">
        <v>2012</v>
      </c>
      <c r="CJ12" s="82"/>
      <c r="CK12" s="89"/>
      <c r="CL12" s="81" t="s">
        <v>2013</v>
      </c>
      <c r="CM12" s="82"/>
      <c r="CN12" s="89"/>
      <c r="CO12" s="81" t="s">
        <v>2017</v>
      </c>
      <c r="CP12" s="82"/>
      <c r="CQ12" s="89"/>
      <c r="CR12" s="81" t="s">
        <v>2018</v>
      </c>
      <c r="CS12" s="82"/>
      <c r="CT12" s="89"/>
      <c r="CU12" s="112" t="s">
        <v>1236</v>
      </c>
      <c r="CV12" s="113"/>
      <c r="CW12" s="114"/>
      <c r="CX12" s="81" t="s">
        <v>2021</v>
      </c>
      <c r="CY12" s="82"/>
      <c r="CZ12" s="89"/>
      <c r="DA12" s="81" t="s">
        <v>2022</v>
      </c>
      <c r="DB12" s="82"/>
      <c r="DC12" s="89"/>
      <c r="DD12" s="81" t="s">
        <v>2026</v>
      </c>
      <c r="DE12" s="82"/>
      <c r="DF12" s="89"/>
      <c r="DG12" s="81" t="s">
        <v>2030</v>
      </c>
      <c r="DH12" s="82"/>
      <c r="DI12" s="89"/>
      <c r="DJ12" s="81" t="s">
        <v>2034</v>
      </c>
      <c r="DK12" s="82"/>
      <c r="DL12" s="89"/>
      <c r="DM12" s="81" t="s">
        <v>2038</v>
      </c>
      <c r="DN12" s="82"/>
      <c r="DO12" s="89"/>
      <c r="DP12" s="81" t="s">
        <v>2042</v>
      </c>
      <c r="DQ12" s="82"/>
      <c r="DR12" s="89"/>
      <c r="DS12" s="81" t="s">
        <v>2044</v>
      </c>
      <c r="DT12" s="82"/>
      <c r="DU12" s="89"/>
      <c r="DV12" s="81" t="s">
        <v>2048</v>
      </c>
      <c r="DW12" s="82"/>
      <c r="DX12" s="89"/>
      <c r="DY12" s="81" t="s">
        <v>2051</v>
      </c>
      <c r="DZ12" s="82"/>
      <c r="EA12" s="89"/>
      <c r="EB12" s="112" t="s">
        <v>2052</v>
      </c>
      <c r="EC12" s="113"/>
      <c r="ED12" s="114"/>
      <c r="EE12" s="81" t="s">
        <v>2056</v>
      </c>
      <c r="EF12" s="82"/>
      <c r="EG12" s="89"/>
      <c r="EH12" s="112" t="s">
        <v>2058</v>
      </c>
      <c r="EI12" s="113"/>
      <c r="EJ12" s="114"/>
      <c r="EK12" s="81" t="s">
        <v>2059</v>
      </c>
      <c r="EL12" s="82"/>
      <c r="EM12" s="89"/>
      <c r="EN12" s="112" t="s">
        <v>2060</v>
      </c>
      <c r="EO12" s="113"/>
      <c r="EP12" s="114"/>
      <c r="EQ12" s="81" t="s">
        <v>2062</v>
      </c>
      <c r="ER12" s="82"/>
      <c r="ES12" s="89"/>
      <c r="ET12" s="81" t="s">
        <v>2066</v>
      </c>
      <c r="EU12" s="82"/>
      <c r="EV12" s="89"/>
      <c r="EW12" s="112" t="s">
        <v>2070</v>
      </c>
      <c r="EX12" s="113"/>
      <c r="EY12" s="114"/>
      <c r="EZ12" s="81" t="s">
        <v>2074</v>
      </c>
      <c r="FA12" s="82"/>
      <c r="FB12" s="89"/>
      <c r="FC12" s="81" t="s">
        <v>2078</v>
      </c>
      <c r="FD12" s="82"/>
      <c r="FE12" s="89"/>
      <c r="FF12" s="81" t="s">
        <v>2082</v>
      </c>
      <c r="FG12" s="82"/>
      <c r="FH12" s="89"/>
      <c r="FI12" s="81" t="s">
        <v>2086</v>
      </c>
      <c r="FJ12" s="82"/>
      <c r="FK12" s="89"/>
      <c r="FL12" s="81" t="s">
        <v>2089</v>
      </c>
      <c r="FM12" s="82"/>
      <c r="FN12" s="89"/>
      <c r="FO12" s="81" t="s">
        <v>2093</v>
      </c>
      <c r="FP12" s="82"/>
      <c r="FQ12" s="89"/>
      <c r="FR12" s="81" t="s">
        <v>2097</v>
      </c>
      <c r="FS12" s="82"/>
      <c r="FT12" s="89"/>
      <c r="FU12" s="112" t="s">
        <v>2101</v>
      </c>
      <c r="FV12" s="113"/>
      <c r="FW12" s="114"/>
      <c r="FX12" s="112" t="s">
        <v>2105</v>
      </c>
      <c r="FY12" s="113"/>
      <c r="FZ12" s="114"/>
      <c r="GA12" s="81" t="s">
        <v>2109</v>
      </c>
      <c r="GB12" s="82"/>
      <c r="GC12" s="89"/>
      <c r="GD12" s="112" t="s">
        <v>2110</v>
      </c>
      <c r="GE12" s="113"/>
      <c r="GF12" s="114"/>
      <c r="GG12" s="81" t="s">
        <v>2114</v>
      </c>
      <c r="GH12" s="82"/>
      <c r="GI12" s="89"/>
      <c r="GJ12" s="81" t="s">
        <v>2118</v>
      </c>
      <c r="GK12" s="82"/>
      <c r="GL12" s="89"/>
      <c r="GM12" s="81" t="s">
        <v>2122</v>
      </c>
      <c r="GN12" s="82"/>
      <c r="GO12" s="89"/>
      <c r="GP12" s="81" t="s">
        <v>2126</v>
      </c>
      <c r="GQ12" s="82"/>
      <c r="GR12" s="89"/>
      <c r="GS12" s="81" t="s">
        <v>2130</v>
      </c>
      <c r="GT12" s="82"/>
      <c r="GU12" s="89"/>
      <c r="GV12" s="81" t="s">
        <v>2134</v>
      </c>
      <c r="GW12" s="82"/>
      <c r="GX12" s="89"/>
      <c r="GY12" s="115" t="s">
        <v>2135</v>
      </c>
      <c r="GZ12" s="116"/>
      <c r="HA12" s="117"/>
      <c r="HB12" s="115" t="s">
        <v>2138</v>
      </c>
      <c r="HC12" s="116"/>
      <c r="HD12" s="117"/>
      <c r="HE12" s="115" t="s">
        <v>2141</v>
      </c>
      <c r="HF12" s="116"/>
      <c r="HG12" s="117"/>
      <c r="HH12" s="115" t="s">
        <v>2144</v>
      </c>
      <c r="HI12" s="116"/>
      <c r="HJ12" s="117"/>
      <c r="HK12" s="126" t="s">
        <v>2147</v>
      </c>
      <c r="HL12" s="127"/>
      <c r="HM12" s="128"/>
      <c r="HN12" s="115" t="s">
        <v>2150</v>
      </c>
      <c r="HO12" s="116"/>
      <c r="HP12" s="117"/>
      <c r="HQ12" s="115" t="s">
        <v>2152</v>
      </c>
      <c r="HR12" s="116"/>
      <c r="HS12" s="117"/>
      <c r="HT12" s="115" t="s">
        <v>2155</v>
      </c>
      <c r="HU12" s="116"/>
      <c r="HV12" s="117"/>
      <c r="HW12" s="126" t="s">
        <v>2158</v>
      </c>
      <c r="HX12" s="160"/>
      <c r="HY12" s="49"/>
      <c r="HZ12" s="126" t="s">
        <v>2159</v>
      </c>
      <c r="IA12" s="127"/>
      <c r="IB12" s="128"/>
      <c r="IC12" s="126" t="s">
        <v>2163</v>
      </c>
      <c r="ID12" s="127"/>
      <c r="IE12" s="128"/>
      <c r="IF12" s="115" t="s">
        <v>2164</v>
      </c>
      <c r="IG12" s="116"/>
      <c r="IH12" s="117"/>
      <c r="II12" s="126" t="s">
        <v>2166</v>
      </c>
      <c r="IJ12" s="127"/>
      <c r="IK12" s="128"/>
      <c r="IL12" s="126" t="s">
        <v>2167</v>
      </c>
      <c r="IM12" s="127"/>
      <c r="IN12" s="128"/>
      <c r="IO12" s="115" t="s">
        <v>2168</v>
      </c>
      <c r="IP12" s="116"/>
      <c r="IQ12" s="117"/>
      <c r="IR12" s="115" t="s">
        <v>2172</v>
      </c>
      <c r="IS12" s="116"/>
      <c r="IT12" s="117"/>
      <c r="IU12" s="115" t="s">
        <v>2175</v>
      </c>
      <c r="IV12" s="116"/>
      <c r="IW12" s="117"/>
      <c r="IX12" s="126" t="s">
        <v>2179</v>
      </c>
      <c r="IY12" s="127"/>
      <c r="IZ12" s="128"/>
      <c r="JA12" s="115" t="s">
        <v>2183</v>
      </c>
      <c r="JB12" s="116"/>
      <c r="JC12" s="117"/>
      <c r="JD12" s="115" t="s">
        <v>2184</v>
      </c>
      <c r="JE12" s="116"/>
      <c r="JF12" s="117"/>
      <c r="JG12" s="115" t="s">
        <v>2187</v>
      </c>
      <c r="JH12" s="116"/>
      <c r="JI12" s="117"/>
      <c r="JJ12" s="157" t="s">
        <v>2192</v>
      </c>
      <c r="JK12" s="71"/>
      <c r="JL12" s="70"/>
      <c r="JM12" s="81" t="s">
        <v>2193</v>
      </c>
      <c r="JN12" s="82"/>
      <c r="JO12" s="89"/>
      <c r="JP12" s="81" t="s">
        <v>2197</v>
      </c>
      <c r="JQ12" s="82"/>
      <c r="JR12" s="89"/>
      <c r="JS12" s="81" t="s">
        <v>2198</v>
      </c>
      <c r="JT12" s="82"/>
      <c r="JU12" s="89"/>
      <c r="JV12" s="81" t="s">
        <v>2199</v>
      </c>
      <c r="JW12" s="82"/>
      <c r="JX12" s="89"/>
      <c r="JY12" s="112" t="s">
        <v>2201</v>
      </c>
      <c r="JZ12" s="113"/>
      <c r="KA12" s="114"/>
      <c r="KB12" s="112" t="s">
        <v>2205</v>
      </c>
      <c r="KC12" s="113"/>
      <c r="KD12" s="114"/>
      <c r="KE12" s="81" t="s">
        <v>2207</v>
      </c>
      <c r="KF12" s="82"/>
      <c r="KG12" s="89"/>
      <c r="KH12" s="81" t="s">
        <v>2224</v>
      </c>
      <c r="KI12" s="82"/>
      <c r="KJ12" s="89"/>
      <c r="KK12" s="81" t="s">
        <v>2228</v>
      </c>
      <c r="KL12" s="82"/>
      <c r="KM12" s="89"/>
      <c r="KN12" s="115" t="s">
        <v>2232</v>
      </c>
      <c r="KO12" s="116"/>
      <c r="KP12" s="117"/>
      <c r="KQ12" s="115" t="s">
        <v>2235</v>
      </c>
      <c r="KR12" s="116"/>
      <c r="KS12" s="117"/>
      <c r="KT12" s="115" t="s">
        <v>2238</v>
      </c>
      <c r="KU12" s="116"/>
      <c r="KV12" s="117"/>
      <c r="KW12" s="115" t="s">
        <v>2241</v>
      </c>
      <c r="KX12" s="116"/>
      <c r="KY12" s="117"/>
      <c r="KZ12" s="126" t="s">
        <v>2242</v>
      </c>
      <c r="LA12" s="127"/>
      <c r="LB12" s="128"/>
      <c r="LC12" s="115" t="s">
        <v>2243</v>
      </c>
      <c r="LD12" s="116"/>
      <c r="LE12" s="117"/>
      <c r="LF12" s="115" t="s">
        <v>2246</v>
      </c>
      <c r="LG12" s="116"/>
      <c r="LH12" s="117"/>
      <c r="LI12" s="115" t="s">
        <v>2249</v>
      </c>
      <c r="LJ12" s="116"/>
      <c r="LK12" s="117"/>
      <c r="LL12" s="115" t="s">
        <v>2250</v>
      </c>
      <c r="LM12" s="116"/>
      <c r="LN12" s="117"/>
      <c r="LO12" s="126" t="s">
        <v>2253</v>
      </c>
      <c r="LP12" s="127"/>
      <c r="LQ12" s="128"/>
      <c r="LR12" s="115" t="s">
        <v>2256</v>
      </c>
      <c r="LS12" s="116"/>
      <c r="LT12" s="117"/>
      <c r="LU12" s="115" t="s">
        <v>2260</v>
      </c>
      <c r="LV12" s="116"/>
      <c r="LW12" s="116"/>
      <c r="LX12" s="69" t="s">
        <v>2130</v>
      </c>
      <c r="LY12" s="69"/>
      <c r="LZ12" s="69"/>
      <c r="MA12" s="112" t="s">
        <v>2275</v>
      </c>
      <c r="MB12" s="113"/>
      <c r="MC12" s="114"/>
      <c r="MD12" s="81" t="s">
        <v>2276</v>
      </c>
      <c r="ME12" s="82"/>
      <c r="MF12" s="89"/>
      <c r="MG12" s="81" t="s">
        <v>2280</v>
      </c>
      <c r="MH12" s="82"/>
      <c r="MI12" s="89"/>
      <c r="MJ12" s="112" t="s">
        <v>2284</v>
      </c>
      <c r="MK12" s="113"/>
      <c r="ML12" s="114"/>
      <c r="MM12" s="81" t="s">
        <v>2288</v>
      </c>
      <c r="MN12" s="82"/>
      <c r="MO12" s="89"/>
      <c r="MP12" s="81" t="s">
        <v>2289</v>
      </c>
      <c r="MQ12" s="82"/>
      <c r="MR12" s="89"/>
      <c r="MS12" s="81" t="s">
        <v>2293</v>
      </c>
      <c r="MT12" s="82"/>
      <c r="MU12" s="89"/>
      <c r="MV12" s="81" t="s">
        <v>2297</v>
      </c>
      <c r="MW12" s="82"/>
      <c r="MX12" s="89"/>
      <c r="MY12" s="81" t="s">
        <v>2298</v>
      </c>
      <c r="MZ12" s="82"/>
      <c r="NA12" s="89"/>
      <c r="NB12" s="81" t="s">
        <v>2302</v>
      </c>
      <c r="NC12" s="82"/>
      <c r="ND12" s="89"/>
      <c r="NE12" s="81" t="s">
        <v>2306</v>
      </c>
      <c r="NF12" s="82"/>
      <c r="NG12" s="89"/>
      <c r="NH12" s="81" t="s">
        <v>2310</v>
      </c>
      <c r="NI12" s="82"/>
      <c r="NJ12" s="89"/>
      <c r="NK12" s="81" t="s">
        <v>2314</v>
      </c>
      <c r="NL12" s="82"/>
      <c r="NM12" s="89"/>
      <c r="NN12" s="81" t="s">
        <v>2318</v>
      </c>
      <c r="NO12" s="82"/>
      <c r="NP12" s="89"/>
      <c r="NQ12" s="81" t="s">
        <v>2322</v>
      </c>
      <c r="NR12" s="82"/>
      <c r="NS12" s="89"/>
      <c r="NT12" s="112" t="s">
        <v>2326</v>
      </c>
      <c r="NU12" s="113"/>
      <c r="NV12" s="114"/>
      <c r="NW12" s="81" t="s">
        <v>2330</v>
      </c>
      <c r="NX12" s="82"/>
      <c r="NY12" s="89"/>
      <c r="NZ12" s="81" t="s">
        <v>2334</v>
      </c>
      <c r="OA12" s="82"/>
      <c r="OB12" s="89"/>
      <c r="OC12" s="115" t="s">
        <v>2338</v>
      </c>
      <c r="OD12" s="116"/>
      <c r="OE12" s="117"/>
      <c r="OF12" s="81" t="s">
        <v>2341</v>
      </c>
      <c r="OG12" s="82"/>
      <c r="OH12" s="89"/>
      <c r="OI12" s="115" t="s">
        <v>2345</v>
      </c>
      <c r="OJ12" s="116"/>
      <c r="OK12" s="117"/>
      <c r="OL12" s="115" t="s">
        <v>2348</v>
      </c>
      <c r="OM12" s="116"/>
      <c r="ON12" s="117"/>
      <c r="OO12" s="115" t="s">
        <v>2351</v>
      </c>
      <c r="OP12" s="116"/>
      <c r="OQ12" s="117"/>
      <c r="OR12" s="115" t="s">
        <v>2354</v>
      </c>
      <c r="OS12" s="116"/>
      <c r="OT12" s="117"/>
      <c r="OU12" s="115" t="s">
        <v>2357</v>
      </c>
      <c r="OV12" s="116"/>
      <c r="OW12" s="117"/>
      <c r="OX12" s="115" t="s">
        <v>2360</v>
      </c>
      <c r="OY12" s="116"/>
      <c r="OZ12" s="117"/>
      <c r="PA12" s="115" t="s">
        <v>2361</v>
      </c>
      <c r="PB12" s="116"/>
      <c r="PC12" s="117"/>
      <c r="PD12" s="81" t="s">
        <v>2364</v>
      </c>
      <c r="PE12" s="82"/>
      <c r="PF12" s="89"/>
      <c r="PG12" s="81" t="s">
        <v>2368</v>
      </c>
      <c r="PH12" s="82"/>
      <c r="PI12" s="89"/>
      <c r="PJ12" s="81" t="s">
        <v>2370</v>
      </c>
      <c r="PK12" s="82"/>
      <c r="PL12" s="89"/>
      <c r="PM12" s="81" t="s">
        <v>2374</v>
      </c>
      <c r="PN12" s="82"/>
      <c r="PO12" s="89"/>
      <c r="PP12" s="81" t="s">
        <v>2378</v>
      </c>
      <c r="PQ12" s="82"/>
      <c r="PR12" s="89"/>
      <c r="PS12" s="81" t="s">
        <v>2382</v>
      </c>
      <c r="PT12" s="82"/>
      <c r="PU12" s="89"/>
      <c r="PV12" s="81" t="s">
        <v>2386</v>
      </c>
      <c r="PW12" s="82"/>
      <c r="PX12" s="89"/>
      <c r="PY12" s="81" t="s">
        <v>2393</v>
      </c>
      <c r="PZ12" s="82"/>
      <c r="QA12" s="89"/>
      <c r="QB12" s="81" t="s">
        <v>2394</v>
      </c>
      <c r="QC12" s="82"/>
      <c r="QD12" s="89"/>
      <c r="QE12" s="81" t="s">
        <v>2397</v>
      </c>
      <c r="QF12" s="82"/>
      <c r="QG12" s="89"/>
      <c r="QH12" s="81" t="s">
        <v>2401</v>
      </c>
      <c r="QI12" s="82"/>
      <c r="QJ12" s="89"/>
      <c r="QK12" s="81" t="s">
        <v>2405</v>
      </c>
      <c r="QL12" s="82"/>
      <c r="QM12" s="89"/>
      <c r="QN12" s="81" t="s">
        <v>2409</v>
      </c>
      <c r="QO12" s="82"/>
      <c r="QP12" s="89"/>
      <c r="QQ12" s="81" t="s">
        <v>2412</v>
      </c>
      <c r="QR12" s="82"/>
      <c r="QS12" s="89"/>
      <c r="QT12" s="81" t="s">
        <v>2414</v>
      </c>
      <c r="QU12" s="82"/>
      <c r="QV12" s="89"/>
      <c r="QW12" s="81" t="s">
        <v>2418</v>
      </c>
      <c r="QX12" s="82"/>
      <c r="QY12" s="89"/>
      <c r="QZ12" s="81" t="s">
        <v>2422</v>
      </c>
      <c r="RA12" s="82"/>
      <c r="RB12" s="89"/>
      <c r="RC12" s="81" t="s">
        <v>2426</v>
      </c>
      <c r="RD12" s="82"/>
      <c r="RE12" s="89"/>
      <c r="RF12" s="81" t="s">
        <v>2428</v>
      </c>
      <c r="RG12" s="82"/>
      <c r="RH12" s="89"/>
      <c r="RI12" s="81" t="s">
        <v>2432</v>
      </c>
      <c r="RJ12" s="82"/>
      <c r="RK12" s="89"/>
      <c r="RL12" s="81" t="s">
        <v>2436</v>
      </c>
      <c r="RM12" s="82"/>
      <c r="RN12" s="89"/>
      <c r="RO12" s="81" t="s">
        <v>2440</v>
      </c>
      <c r="RP12" s="82"/>
      <c r="RQ12" s="89"/>
      <c r="RR12" s="81" t="s">
        <v>2444</v>
      </c>
      <c r="RS12" s="82"/>
      <c r="RT12" s="89"/>
      <c r="RU12" s="81" t="s">
        <v>2448</v>
      </c>
      <c r="RV12" s="82"/>
      <c r="RW12" s="89"/>
      <c r="RX12" s="81" t="s">
        <v>2451</v>
      </c>
      <c r="RY12" s="82"/>
      <c r="RZ12" s="89"/>
      <c r="SA12" s="81" t="s">
        <v>2455</v>
      </c>
      <c r="SB12" s="82"/>
      <c r="SC12" s="89"/>
      <c r="SD12" s="81" t="s">
        <v>2459</v>
      </c>
      <c r="SE12" s="82"/>
      <c r="SF12" s="89"/>
      <c r="SG12" s="81" t="s">
        <v>2460</v>
      </c>
      <c r="SH12" s="82"/>
      <c r="SI12" s="89"/>
      <c r="SJ12" s="81" t="s">
        <v>2464</v>
      </c>
      <c r="SK12" s="82"/>
      <c r="SL12" s="89"/>
      <c r="SM12" s="81" t="s">
        <v>2468</v>
      </c>
      <c r="SN12" s="82"/>
      <c r="SO12" s="89"/>
      <c r="SP12" s="81" t="s">
        <v>2471</v>
      </c>
      <c r="SQ12" s="82"/>
      <c r="SR12" s="89"/>
      <c r="SS12" s="81" t="s">
        <v>2475</v>
      </c>
      <c r="ST12" s="82"/>
      <c r="SU12" s="89"/>
      <c r="SV12" s="81" t="s">
        <v>2479</v>
      </c>
      <c r="SW12" s="82"/>
      <c r="SX12" s="89"/>
      <c r="SY12" s="81" t="s">
        <v>2483</v>
      </c>
      <c r="SZ12" s="82"/>
      <c r="TA12" s="89"/>
      <c r="TB12" s="81" t="s">
        <v>2487</v>
      </c>
      <c r="TC12" s="82"/>
      <c r="TD12" s="89"/>
      <c r="TE12" s="81" t="s">
        <v>2491</v>
      </c>
      <c r="TF12" s="82"/>
      <c r="TG12" s="89"/>
      <c r="TH12" s="81" t="s">
        <v>1536</v>
      </c>
      <c r="TI12" s="82"/>
      <c r="TJ12" s="89"/>
      <c r="TK12" s="81" t="s">
        <v>2496</v>
      </c>
      <c r="TL12" s="82"/>
      <c r="TM12" s="89"/>
      <c r="TN12" s="81" t="s">
        <v>2507</v>
      </c>
      <c r="TO12" s="82"/>
      <c r="TP12" s="89"/>
      <c r="TQ12" s="81" t="s">
        <v>2511</v>
      </c>
      <c r="TR12" s="82"/>
      <c r="TS12" s="89"/>
      <c r="TT12" s="81" t="s">
        <v>2515</v>
      </c>
      <c r="TU12" s="82"/>
      <c r="TV12" s="89"/>
      <c r="TW12" s="81" t="s">
        <v>2519</v>
      </c>
      <c r="TX12" s="82"/>
      <c r="TY12" s="89"/>
      <c r="TZ12" s="81" t="s">
        <v>2523</v>
      </c>
      <c r="UA12" s="82"/>
      <c r="UB12" s="89"/>
      <c r="UC12" s="81" t="s">
        <v>2527</v>
      </c>
      <c r="UD12" s="82"/>
      <c r="UE12" s="89"/>
      <c r="UF12" s="81" t="s">
        <v>2531</v>
      </c>
      <c r="UG12" s="82"/>
      <c r="UH12" s="89"/>
      <c r="UI12" s="81" t="s">
        <v>2535</v>
      </c>
      <c r="UJ12" s="82"/>
      <c r="UK12" s="89"/>
      <c r="UL12" s="81" t="s">
        <v>2539</v>
      </c>
      <c r="UM12" s="82"/>
      <c r="UN12" s="89"/>
      <c r="UO12" s="81" t="s">
        <v>2543</v>
      </c>
      <c r="UP12" s="82"/>
      <c r="UQ12" s="89"/>
      <c r="UR12" s="81" t="s">
        <v>2546</v>
      </c>
      <c r="US12" s="82"/>
      <c r="UT12" s="89"/>
      <c r="UU12" s="81" t="s">
        <v>2550</v>
      </c>
      <c r="UV12" s="82"/>
      <c r="UW12" s="89"/>
      <c r="UX12" s="81" t="s">
        <v>2554</v>
      </c>
      <c r="UY12" s="82"/>
      <c r="UZ12" s="89"/>
      <c r="VA12" s="81" t="s">
        <v>2556</v>
      </c>
      <c r="VB12" s="82"/>
      <c r="VC12" s="89"/>
      <c r="VD12" s="81" t="s">
        <v>2558</v>
      </c>
      <c r="VE12" s="82"/>
      <c r="VF12" s="89"/>
      <c r="VG12" s="81" t="s">
        <v>2562</v>
      </c>
      <c r="VH12" s="82"/>
      <c r="VI12" s="89"/>
      <c r="VJ12" s="81" t="s">
        <v>1236</v>
      </c>
      <c r="VK12" s="82"/>
      <c r="VL12" s="89"/>
      <c r="VM12" s="81" t="s">
        <v>2567</v>
      </c>
      <c r="VN12" s="82"/>
      <c r="VO12" s="89"/>
      <c r="VP12" s="81" t="s">
        <v>2571</v>
      </c>
      <c r="VQ12" s="82"/>
      <c r="VR12" s="89"/>
      <c r="VS12" s="81" t="s">
        <v>2573</v>
      </c>
      <c r="VT12" s="82"/>
      <c r="VU12" s="89"/>
      <c r="VV12" s="81" t="s">
        <v>2577</v>
      </c>
      <c r="VW12" s="82"/>
      <c r="VX12" s="89"/>
      <c r="VY12" s="81" t="s">
        <v>2581</v>
      </c>
      <c r="VZ12" s="82"/>
      <c r="WA12" s="89"/>
      <c r="WB12" s="81" t="s">
        <v>2584</v>
      </c>
      <c r="WC12" s="82"/>
      <c r="WD12" s="89"/>
      <c r="WE12" s="81" t="s">
        <v>2588</v>
      </c>
      <c r="WF12" s="82"/>
      <c r="WG12" s="89"/>
      <c r="WH12" s="81" t="s">
        <v>2592</v>
      </c>
      <c r="WI12" s="82"/>
      <c r="WJ12" s="89"/>
      <c r="WK12" s="81" t="s">
        <v>2596</v>
      </c>
      <c r="WL12" s="82"/>
      <c r="WM12" s="89"/>
      <c r="WN12" s="81" t="s">
        <v>2598</v>
      </c>
      <c r="WO12" s="82"/>
      <c r="WP12" s="89"/>
      <c r="WQ12" s="81" t="s">
        <v>2602</v>
      </c>
      <c r="WR12" s="82"/>
      <c r="WS12" s="89"/>
      <c r="WT12" s="81" t="s">
        <v>2606</v>
      </c>
      <c r="WU12" s="82"/>
      <c r="WV12" s="89"/>
      <c r="WW12" s="81" t="s">
        <v>2610</v>
      </c>
      <c r="WX12" s="82"/>
      <c r="WY12" s="89"/>
      <c r="WZ12" s="81" t="s">
        <v>2614</v>
      </c>
      <c r="XA12" s="82"/>
      <c r="XB12" s="89"/>
      <c r="XC12" s="81" t="s">
        <v>2618</v>
      </c>
      <c r="XD12" s="82"/>
      <c r="XE12" s="89"/>
      <c r="XF12" s="81" t="s">
        <v>2620</v>
      </c>
      <c r="XG12" s="82"/>
      <c r="XH12" s="89"/>
      <c r="XI12" s="81" t="s">
        <v>2624</v>
      </c>
      <c r="XJ12" s="82"/>
      <c r="XK12" s="149"/>
      <c r="XL12" s="148" t="s">
        <v>2628</v>
      </c>
      <c r="XM12" s="82"/>
      <c r="XN12" s="149"/>
      <c r="XO12" s="148" t="s">
        <v>2630</v>
      </c>
      <c r="XP12" s="82"/>
      <c r="XQ12" s="89"/>
      <c r="XR12" s="81" t="s">
        <v>2634</v>
      </c>
      <c r="XS12" s="82"/>
      <c r="XT12" s="89"/>
      <c r="XU12" s="81" t="s">
        <v>2638</v>
      </c>
      <c r="XV12" s="82"/>
      <c r="XW12" s="89"/>
      <c r="XX12" s="81" t="s">
        <v>2639</v>
      </c>
      <c r="XY12" s="82"/>
      <c r="XZ12" s="89"/>
      <c r="YA12" s="81" t="s">
        <v>2643</v>
      </c>
      <c r="YB12" s="82"/>
      <c r="YC12" s="89"/>
      <c r="YD12" s="81" t="s">
        <v>2647</v>
      </c>
      <c r="YE12" s="82"/>
      <c r="YF12" s="89"/>
      <c r="YG12" s="81" t="s">
        <v>2649</v>
      </c>
      <c r="YH12" s="82"/>
      <c r="YI12" s="89"/>
      <c r="YJ12" s="81" t="s">
        <v>2653</v>
      </c>
      <c r="YK12" s="82"/>
      <c r="YL12" s="89"/>
      <c r="YM12" s="81" t="s">
        <v>2656</v>
      </c>
      <c r="YN12" s="82"/>
      <c r="YO12" s="89"/>
      <c r="YP12" s="81" t="s">
        <v>2660</v>
      </c>
      <c r="YQ12" s="82"/>
      <c r="YR12" s="89"/>
      <c r="YS12" s="81" t="s">
        <v>2664</v>
      </c>
      <c r="YT12" s="82"/>
      <c r="YU12" s="89"/>
      <c r="YV12" s="81" t="s">
        <v>2666</v>
      </c>
      <c r="YW12" s="82"/>
      <c r="YX12" s="89"/>
      <c r="YY12" s="81" t="s">
        <v>2670</v>
      </c>
      <c r="YZ12" s="82"/>
      <c r="ZA12" s="89"/>
      <c r="ZB12" s="81" t="s">
        <v>2674</v>
      </c>
      <c r="ZC12" s="82"/>
      <c r="ZD12" s="89"/>
      <c r="ZE12" s="81" t="s">
        <v>2678</v>
      </c>
      <c r="ZF12" s="82"/>
      <c r="ZG12" s="89"/>
      <c r="ZH12" s="157" t="s">
        <v>2685</v>
      </c>
      <c r="ZI12" s="158"/>
      <c r="ZJ12" s="159"/>
      <c r="ZK12" s="81" t="s">
        <v>2686</v>
      </c>
      <c r="ZL12" s="82"/>
      <c r="ZM12" s="89"/>
      <c r="ZN12" s="81" t="s">
        <v>2690</v>
      </c>
      <c r="ZO12" s="82"/>
      <c r="ZP12" s="89"/>
    </row>
    <row r="13" spans="1:692" ht="132.75" thickBot="1" x14ac:dyDescent="0.3">
      <c r="A13" s="73"/>
      <c r="B13" s="73"/>
      <c r="C13" s="20" t="s">
        <v>1917</v>
      </c>
      <c r="D13" s="21" t="s">
        <v>1918</v>
      </c>
      <c r="E13" s="22" t="s">
        <v>1919</v>
      </c>
      <c r="F13" s="20" t="s">
        <v>1921</v>
      </c>
      <c r="G13" s="21" t="s">
        <v>1922</v>
      </c>
      <c r="H13" s="22" t="s">
        <v>1923</v>
      </c>
      <c r="I13" s="20" t="s">
        <v>480</v>
      </c>
      <c r="J13" s="21" t="s">
        <v>1925</v>
      </c>
      <c r="K13" s="22" t="s">
        <v>482</v>
      </c>
      <c r="L13" s="20" t="s">
        <v>1927</v>
      </c>
      <c r="M13" s="21" t="s">
        <v>1928</v>
      </c>
      <c r="N13" s="22" t="s">
        <v>1929</v>
      </c>
      <c r="O13" s="20" t="s">
        <v>1931</v>
      </c>
      <c r="P13" s="21" t="s">
        <v>1932</v>
      </c>
      <c r="Q13" s="22" t="s">
        <v>1933</v>
      </c>
      <c r="R13" s="20" t="s">
        <v>1018</v>
      </c>
      <c r="S13" s="21" t="s">
        <v>1019</v>
      </c>
      <c r="T13" s="22" t="s">
        <v>1020</v>
      </c>
      <c r="U13" s="20" t="s">
        <v>1936</v>
      </c>
      <c r="V13" s="21" t="s">
        <v>1937</v>
      </c>
      <c r="W13" s="22" t="s">
        <v>1938</v>
      </c>
      <c r="X13" s="20" t="s">
        <v>1940</v>
      </c>
      <c r="Y13" s="21" t="s">
        <v>1941</v>
      </c>
      <c r="Z13" s="22" t="s">
        <v>1942</v>
      </c>
      <c r="AA13" s="20" t="s">
        <v>1944</v>
      </c>
      <c r="AB13" s="21" t="s">
        <v>1945</v>
      </c>
      <c r="AC13" s="22" t="s">
        <v>1946</v>
      </c>
      <c r="AD13" s="20" t="s">
        <v>1948</v>
      </c>
      <c r="AE13" s="21" t="s">
        <v>1949</v>
      </c>
      <c r="AF13" s="22" t="s">
        <v>1950</v>
      </c>
      <c r="AG13" s="20" t="s">
        <v>1952</v>
      </c>
      <c r="AH13" s="21" t="s">
        <v>1953</v>
      </c>
      <c r="AI13" s="22" t="s">
        <v>1954</v>
      </c>
      <c r="AJ13" s="20" t="s">
        <v>1956</v>
      </c>
      <c r="AK13" s="21" t="s">
        <v>1957</v>
      </c>
      <c r="AL13" s="22" t="s">
        <v>1958</v>
      </c>
      <c r="AM13" s="20" t="s">
        <v>1960</v>
      </c>
      <c r="AN13" s="21" t="s">
        <v>1961</v>
      </c>
      <c r="AO13" s="22" t="s">
        <v>1962</v>
      </c>
      <c r="AP13" s="38" t="s">
        <v>1964</v>
      </c>
      <c r="AQ13" s="50" t="s">
        <v>1965</v>
      </c>
      <c r="AR13" s="50" t="s">
        <v>1966</v>
      </c>
      <c r="AS13" s="20" t="s">
        <v>1968</v>
      </c>
      <c r="AT13" s="21" t="s">
        <v>1969</v>
      </c>
      <c r="AU13" s="22" t="s">
        <v>1970</v>
      </c>
      <c r="AV13" s="20" t="s">
        <v>1972</v>
      </c>
      <c r="AW13" s="21" t="s">
        <v>1973</v>
      </c>
      <c r="AX13" s="22" t="s">
        <v>1974</v>
      </c>
      <c r="AY13" s="20" t="s">
        <v>1976</v>
      </c>
      <c r="AZ13" s="21" t="s">
        <v>1977</v>
      </c>
      <c r="BA13" s="22" t="s">
        <v>1978</v>
      </c>
      <c r="BB13" s="20" t="s">
        <v>691</v>
      </c>
      <c r="BC13" s="21" t="s">
        <v>1980</v>
      </c>
      <c r="BD13" s="21" t="s">
        <v>1981</v>
      </c>
      <c r="BE13" s="20" t="s">
        <v>1983</v>
      </c>
      <c r="BF13" s="21" t="s">
        <v>1984</v>
      </c>
      <c r="BG13" s="21" t="s">
        <v>1985</v>
      </c>
      <c r="BH13" s="20" t="s">
        <v>691</v>
      </c>
      <c r="BI13" s="21" t="s">
        <v>1980</v>
      </c>
      <c r="BJ13" s="22" t="s">
        <v>1981</v>
      </c>
      <c r="BK13" s="20" t="s">
        <v>1577</v>
      </c>
      <c r="BL13" s="21" t="s">
        <v>1578</v>
      </c>
      <c r="BM13" s="22" t="s">
        <v>1579</v>
      </c>
      <c r="BN13" s="20" t="s">
        <v>1989</v>
      </c>
      <c r="BO13" s="21" t="s">
        <v>1990</v>
      </c>
      <c r="BP13" s="22" t="s">
        <v>1991</v>
      </c>
      <c r="BQ13" s="20" t="s">
        <v>1993</v>
      </c>
      <c r="BR13" s="21" t="s">
        <v>1994</v>
      </c>
      <c r="BS13" s="22" t="s">
        <v>1995</v>
      </c>
      <c r="BT13" s="20" t="s">
        <v>1997</v>
      </c>
      <c r="BU13" s="21" t="s">
        <v>1998</v>
      </c>
      <c r="BV13" s="22" t="s">
        <v>1999</v>
      </c>
      <c r="BW13" s="20" t="s">
        <v>2001</v>
      </c>
      <c r="BX13" s="21" t="s">
        <v>2002</v>
      </c>
      <c r="BY13" s="22" t="s">
        <v>2003</v>
      </c>
      <c r="BZ13" s="20" t="s">
        <v>2005</v>
      </c>
      <c r="CA13" s="21" t="s">
        <v>1164</v>
      </c>
      <c r="CB13" s="22" t="s">
        <v>2006</v>
      </c>
      <c r="CC13" s="20" t="s">
        <v>2008</v>
      </c>
      <c r="CD13" s="21" t="s">
        <v>2009</v>
      </c>
      <c r="CE13" s="22" t="s">
        <v>2010</v>
      </c>
      <c r="CF13" s="20" t="s">
        <v>170</v>
      </c>
      <c r="CG13" s="21" t="s">
        <v>1164</v>
      </c>
      <c r="CH13" s="22" t="s">
        <v>2006</v>
      </c>
      <c r="CI13" s="20" t="s">
        <v>48</v>
      </c>
      <c r="CJ13" s="21" t="s">
        <v>49</v>
      </c>
      <c r="CK13" s="22" t="s">
        <v>50</v>
      </c>
      <c r="CL13" s="20" t="s">
        <v>2014</v>
      </c>
      <c r="CM13" s="21" t="s">
        <v>2015</v>
      </c>
      <c r="CN13" s="22" t="s">
        <v>2016</v>
      </c>
      <c r="CO13" s="20" t="s">
        <v>526</v>
      </c>
      <c r="CP13" s="21" t="s">
        <v>551</v>
      </c>
      <c r="CQ13" s="22" t="s">
        <v>556</v>
      </c>
      <c r="CR13" s="20" t="s">
        <v>1105</v>
      </c>
      <c r="CS13" s="21" t="s">
        <v>1106</v>
      </c>
      <c r="CT13" s="22" t="s">
        <v>2019</v>
      </c>
      <c r="CU13" s="20" t="s">
        <v>1093</v>
      </c>
      <c r="CV13" s="21" t="s">
        <v>1094</v>
      </c>
      <c r="CW13" s="22" t="s">
        <v>2020</v>
      </c>
      <c r="CX13" s="20" t="s">
        <v>526</v>
      </c>
      <c r="CY13" s="21" t="s">
        <v>551</v>
      </c>
      <c r="CZ13" s="22" t="s">
        <v>803</v>
      </c>
      <c r="DA13" s="20" t="s">
        <v>2023</v>
      </c>
      <c r="DB13" s="21" t="s">
        <v>2024</v>
      </c>
      <c r="DC13" s="22" t="s">
        <v>2025</v>
      </c>
      <c r="DD13" s="20" t="s">
        <v>2027</v>
      </c>
      <c r="DE13" s="21" t="s">
        <v>2028</v>
      </c>
      <c r="DF13" s="22" t="s">
        <v>2029</v>
      </c>
      <c r="DG13" s="20" t="s">
        <v>2031</v>
      </c>
      <c r="DH13" s="21" t="s">
        <v>2032</v>
      </c>
      <c r="DI13" s="22" t="s">
        <v>2033</v>
      </c>
      <c r="DJ13" s="20" t="s">
        <v>2035</v>
      </c>
      <c r="DK13" s="21" t="s">
        <v>2036</v>
      </c>
      <c r="DL13" s="22" t="s">
        <v>2037</v>
      </c>
      <c r="DM13" s="20" t="s">
        <v>2039</v>
      </c>
      <c r="DN13" s="21" t="s">
        <v>2040</v>
      </c>
      <c r="DO13" s="22" t="s">
        <v>2041</v>
      </c>
      <c r="DP13" s="20" t="s">
        <v>1111</v>
      </c>
      <c r="DQ13" s="21" t="s">
        <v>1112</v>
      </c>
      <c r="DR13" s="22" t="s">
        <v>2043</v>
      </c>
      <c r="DS13" s="20" t="s">
        <v>2045</v>
      </c>
      <c r="DT13" s="21" t="s">
        <v>2046</v>
      </c>
      <c r="DU13" s="22" t="s">
        <v>2047</v>
      </c>
      <c r="DV13" s="20" t="s">
        <v>261</v>
      </c>
      <c r="DW13" s="21" t="s">
        <v>2049</v>
      </c>
      <c r="DX13" s="22" t="s">
        <v>2050</v>
      </c>
      <c r="DY13" s="20" t="s">
        <v>196</v>
      </c>
      <c r="DZ13" s="21" t="s">
        <v>707</v>
      </c>
      <c r="EA13" s="22" t="s">
        <v>225</v>
      </c>
      <c r="EB13" s="20" t="s">
        <v>2053</v>
      </c>
      <c r="EC13" s="21" t="s">
        <v>2054</v>
      </c>
      <c r="ED13" s="22" t="s">
        <v>2055</v>
      </c>
      <c r="EE13" s="20" t="s">
        <v>583</v>
      </c>
      <c r="EF13" s="21" t="s">
        <v>1114</v>
      </c>
      <c r="EG13" s="22" t="s">
        <v>2057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1139</v>
      </c>
      <c r="EO13" s="21" t="s">
        <v>1140</v>
      </c>
      <c r="EP13" s="22" t="s">
        <v>2061</v>
      </c>
      <c r="EQ13" s="20" t="s">
        <v>2063</v>
      </c>
      <c r="ER13" s="21" t="s">
        <v>2064</v>
      </c>
      <c r="ES13" s="22" t="s">
        <v>2065</v>
      </c>
      <c r="ET13" s="20" t="s">
        <v>2067</v>
      </c>
      <c r="EU13" s="21" t="s">
        <v>2068</v>
      </c>
      <c r="EV13" s="22" t="s">
        <v>2069</v>
      </c>
      <c r="EW13" s="20" t="s">
        <v>2071</v>
      </c>
      <c r="EX13" s="21" t="s">
        <v>2072</v>
      </c>
      <c r="EY13" s="22" t="s">
        <v>2073</v>
      </c>
      <c r="EZ13" s="20" t="s">
        <v>2075</v>
      </c>
      <c r="FA13" s="21" t="s">
        <v>2076</v>
      </c>
      <c r="FB13" s="22" t="s">
        <v>2077</v>
      </c>
      <c r="FC13" s="20" t="s">
        <v>2079</v>
      </c>
      <c r="FD13" s="21" t="s">
        <v>2080</v>
      </c>
      <c r="FE13" s="22" t="s">
        <v>2081</v>
      </c>
      <c r="FF13" s="20" t="s">
        <v>2083</v>
      </c>
      <c r="FG13" s="21" t="s">
        <v>2084</v>
      </c>
      <c r="FH13" s="22" t="s">
        <v>2085</v>
      </c>
      <c r="FI13" s="20" t="s">
        <v>2087</v>
      </c>
      <c r="FJ13" s="21" t="s">
        <v>2223</v>
      </c>
      <c r="FK13" s="22" t="s">
        <v>2088</v>
      </c>
      <c r="FL13" s="20" t="s">
        <v>2090</v>
      </c>
      <c r="FM13" s="21" t="s">
        <v>2091</v>
      </c>
      <c r="FN13" s="22" t="s">
        <v>2092</v>
      </c>
      <c r="FO13" s="20" t="s">
        <v>2094</v>
      </c>
      <c r="FP13" s="21" t="s">
        <v>2095</v>
      </c>
      <c r="FQ13" s="22" t="s">
        <v>2096</v>
      </c>
      <c r="FR13" s="20" t="s">
        <v>2098</v>
      </c>
      <c r="FS13" s="21" t="s">
        <v>2099</v>
      </c>
      <c r="FT13" s="22" t="s">
        <v>2100</v>
      </c>
      <c r="FU13" s="20" t="s">
        <v>2102</v>
      </c>
      <c r="FV13" s="21" t="s">
        <v>2103</v>
      </c>
      <c r="FW13" s="22" t="s">
        <v>2104</v>
      </c>
      <c r="FX13" s="20" t="s">
        <v>2106</v>
      </c>
      <c r="FY13" s="21" t="s">
        <v>2107</v>
      </c>
      <c r="FZ13" s="22" t="s">
        <v>2108</v>
      </c>
      <c r="GA13" s="20" t="s">
        <v>340</v>
      </c>
      <c r="GB13" s="21" t="s">
        <v>647</v>
      </c>
      <c r="GC13" s="22" t="s">
        <v>549</v>
      </c>
      <c r="GD13" s="20" t="s">
        <v>2111</v>
      </c>
      <c r="GE13" s="21" t="s">
        <v>2112</v>
      </c>
      <c r="GF13" s="22" t="s">
        <v>2113</v>
      </c>
      <c r="GG13" s="20" t="s">
        <v>2115</v>
      </c>
      <c r="GH13" s="21" t="s">
        <v>2116</v>
      </c>
      <c r="GI13" s="22" t="s">
        <v>2117</v>
      </c>
      <c r="GJ13" s="20" t="s">
        <v>2119</v>
      </c>
      <c r="GK13" s="21" t="s">
        <v>2120</v>
      </c>
      <c r="GL13" s="22" t="s">
        <v>2121</v>
      </c>
      <c r="GM13" s="20" t="s">
        <v>2123</v>
      </c>
      <c r="GN13" s="21" t="s">
        <v>2124</v>
      </c>
      <c r="GO13" s="22" t="s">
        <v>2125</v>
      </c>
      <c r="GP13" s="20" t="s">
        <v>2127</v>
      </c>
      <c r="GQ13" s="21" t="s">
        <v>2128</v>
      </c>
      <c r="GR13" s="22" t="s">
        <v>2129</v>
      </c>
      <c r="GS13" s="20" t="s">
        <v>2131</v>
      </c>
      <c r="GT13" s="21" t="s">
        <v>2132</v>
      </c>
      <c r="GU13" s="22" t="s">
        <v>2133</v>
      </c>
      <c r="GV13" s="20" t="s">
        <v>1358</v>
      </c>
      <c r="GW13" s="21" t="s">
        <v>1359</v>
      </c>
      <c r="GX13" s="22" t="s">
        <v>50</v>
      </c>
      <c r="GY13" s="44" t="s">
        <v>2136</v>
      </c>
      <c r="GZ13" s="21" t="s">
        <v>2211</v>
      </c>
      <c r="HA13" s="43" t="s">
        <v>2137</v>
      </c>
      <c r="HB13" s="44" t="s">
        <v>2139</v>
      </c>
      <c r="HC13" s="21" t="s">
        <v>2212</v>
      </c>
      <c r="HD13" s="43" t="s">
        <v>2140</v>
      </c>
      <c r="HE13" s="44" t="s">
        <v>2142</v>
      </c>
      <c r="HF13" s="21" t="s">
        <v>2213</v>
      </c>
      <c r="HG13" s="43" t="s">
        <v>2143</v>
      </c>
      <c r="HH13" s="44" t="s">
        <v>2145</v>
      </c>
      <c r="HI13" s="21" t="s">
        <v>2214</v>
      </c>
      <c r="HJ13" s="43" t="s">
        <v>2146</v>
      </c>
      <c r="HK13" s="44" t="s">
        <v>2148</v>
      </c>
      <c r="HL13" s="21" t="s">
        <v>2215</v>
      </c>
      <c r="HM13" s="43" t="s">
        <v>2149</v>
      </c>
      <c r="HN13" s="44" t="s">
        <v>1165</v>
      </c>
      <c r="HO13" s="21" t="s">
        <v>2216</v>
      </c>
      <c r="HP13" s="43" t="s">
        <v>2151</v>
      </c>
      <c r="HQ13" s="44" t="s">
        <v>2153</v>
      </c>
      <c r="HR13" s="21" t="s">
        <v>2217</v>
      </c>
      <c r="HS13" s="22" t="s">
        <v>2154</v>
      </c>
      <c r="HT13" s="44" t="s">
        <v>2156</v>
      </c>
      <c r="HU13" s="21" t="s">
        <v>2218</v>
      </c>
      <c r="HV13" s="43" t="s">
        <v>2157</v>
      </c>
      <c r="HW13" s="44" t="s">
        <v>1165</v>
      </c>
      <c r="HX13" s="21" t="s">
        <v>2216</v>
      </c>
      <c r="HY13" s="43" t="s">
        <v>2151</v>
      </c>
      <c r="HZ13" s="44" t="s">
        <v>2160</v>
      </c>
      <c r="IA13" s="42" t="s">
        <v>2161</v>
      </c>
      <c r="IB13" s="43" t="s">
        <v>2162</v>
      </c>
      <c r="IC13" s="44" t="s">
        <v>798</v>
      </c>
      <c r="ID13" s="42" t="s">
        <v>1131</v>
      </c>
      <c r="IE13" s="43" t="s">
        <v>799</v>
      </c>
      <c r="IF13" s="44" t="s">
        <v>1173</v>
      </c>
      <c r="IG13" s="42" t="s">
        <v>1174</v>
      </c>
      <c r="IH13" s="43" t="s">
        <v>2165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2169</v>
      </c>
      <c r="IP13" s="42" t="s">
        <v>2170</v>
      </c>
      <c r="IQ13" s="43" t="s">
        <v>2171</v>
      </c>
      <c r="IR13" s="44" t="s">
        <v>2173</v>
      </c>
      <c r="IS13" s="42" t="s">
        <v>2174</v>
      </c>
      <c r="IT13" s="43" t="s">
        <v>797</v>
      </c>
      <c r="IU13" s="20" t="s">
        <v>2176</v>
      </c>
      <c r="IV13" s="21" t="s">
        <v>2177</v>
      </c>
      <c r="IW13" s="22" t="s">
        <v>2178</v>
      </c>
      <c r="IX13" s="20" t="s">
        <v>2180</v>
      </c>
      <c r="IY13" s="21" t="s">
        <v>2181</v>
      </c>
      <c r="IZ13" s="22" t="s">
        <v>2182</v>
      </c>
      <c r="JA13" s="44" t="s">
        <v>583</v>
      </c>
      <c r="JB13" s="21" t="s">
        <v>2219</v>
      </c>
      <c r="JC13" s="43" t="s">
        <v>2057</v>
      </c>
      <c r="JD13" s="44" t="s">
        <v>2185</v>
      </c>
      <c r="JE13" s="21" t="s">
        <v>2220</v>
      </c>
      <c r="JF13" s="43" t="s">
        <v>2186</v>
      </c>
      <c r="JG13" s="44" t="s">
        <v>2188</v>
      </c>
      <c r="JH13" s="21" t="s">
        <v>2221</v>
      </c>
      <c r="JI13" s="43" t="s">
        <v>2189</v>
      </c>
      <c r="JJ13" s="53" t="s">
        <v>2190</v>
      </c>
      <c r="JK13" s="54" t="s">
        <v>2222</v>
      </c>
      <c r="JL13" s="55" t="s">
        <v>2191</v>
      </c>
      <c r="JM13" s="20" t="s">
        <v>2194</v>
      </c>
      <c r="JN13" s="21" t="s">
        <v>2195</v>
      </c>
      <c r="JO13" s="22" t="s">
        <v>2196</v>
      </c>
      <c r="JP13" s="20" t="s">
        <v>1191</v>
      </c>
      <c r="JQ13" s="21" t="s">
        <v>1192</v>
      </c>
      <c r="JR13" s="22" t="s">
        <v>1193</v>
      </c>
      <c r="JS13" s="20" t="s">
        <v>1197</v>
      </c>
      <c r="JT13" s="21" t="s">
        <v>1198</v>
      </c>
      <c r="JU13" s="22" t="s">
        <v>1199</v>
      </c>
      <c r="JV13" s="20" t="s">
        <v>1108</v>
      </c>
      <c r="JW13" s="21" t="s">
        <v>1109</v>
      </c>
      <c r="JX13" s="22" t="s">
        <v>2200</v>
      </c>
      <c r="JY13" s="20" t="s">
        <v>2202</v>
      </c>
      <c r="JZ13" s="21" t="s">
        <v>2203</v>
      </c>
      <c r="KA13" s="22" t="s">
        <v>2204</v>
      </c>
      <c r="KB13" s="20" t="s">
        <v>1133</v>
      </c>
      <c r="KC13" s="21" t="s">
        <v>1134</v>
      </c>
      <c r="KD13" s="22" t="s">
        <v>2206</v>
      </c>
      <c r="KE13" s="20" t="s">
        <v>2208</v>
      </c>
      <c r="KF13" s="21" t="s">
        <v>2209</v>
      </c>
      <c r="KG13" s="22" t="s">
        <v>2210</v>
      </c>
      <c r="KH13" s="20" t="s">
        <v>2225</v>
      </c>
      <c r="KI13" s="21" t="s">
        <v>2226</v>
      </c>
      <c r="KJ13" s="22" t="s">
        <v>2227</v>
      </c>
      <c r="KK13" s="20" t="s">
        <v>2229</v>
      </c>
      <c r="KL13" s="21" t="s">
        <v>2230</v>
      </c>
      <c r="KM13" s="22" t="s">
        <v>2231</v>
      </c>
      <c r="KN13" s="44" t="s">
        <v>2233</v>
      </c>
      <c r="KO13" s="21" t="s">
        <v>2263</v>
      </c>
      <c r="KP13" s="43" t="s">
        <v>2234</v>
      </c>
      <c r="KQ13" s="44" t="s">
        <v>2236</v>
      </c>
      <c r="KR13" s="21" t="s">
        <v>2264</v>
      </c>
      <c r="KS13" s="43" t="s">
        <v>2237</v>
      </c>
      <c r="KT13" s="44" t="s">
        <v>2239</v>
      </c>
      <c r="KU13" s="21" t="s">
        <v>2265</v>
      </c>
      <c r="KV13" s="43" t="s">
        <v>2240</v>
      </c>
      <c r="KW13" s="44" t="s">
        <v>800</v>
      </c>
      <c r="KX13" s="21" t="s">
        <v>2266</v>
      </c>
      <c r="KY13" s="43" t="s">
        <v>611</v>
      </c>
      <c r="KZ13" s="44" t="s">
        <v>1480</v>
      </c>
      <c r="LA13" s="21" t="s">
        <v>2267</v>
      </c>
      <c r="LB13" s="43" t="s">
        <v>802</v>
      </c>
      <c r="LC13" s="44" t="s">
        <v>2244</v>
      </c>
      <c r="LD13" s="21" t="s">
        <v>2268</v>
      </c>
      <c r="LE13" s="43" t="s">
        <v>2245</v>
      </c>
      <c r="LF13" s="44" t="s">
        <v>2247</v>
      </c>
      <c r="LG13" s="21" t="s">
        <v>2269</v>
      </c>
      <c r="LH13" s="43" t="s">
        <v>2248</v>
      </c>
      <c r="LI13" s="44" t="s">
        <v>1294</v>
      </c>
      <c r="LJ13" s="21" t="s">
        <v>2270</v>
      </c>
      <c r="LK13" s="43" t="s">
        <v>1295</v>
      </c>
      <c r="LL13" s="44" t="s">
        <v>2251</v>
      </c>
      <c r="LM13" s="21" t="s">
        <v>2271</v>
      </c>
      <c r="LN13" s="43" t="s">
        <v>2252</v>
      </c>
      <c r="LO13" s="44" t="s">
        <v>2254</v>
      </c>
      <c r="LP13" s="21" t="s">
        <v>2272</v>
      </c>
      <c r="LQ13" s="43" t="s">
        <v>2255</v>
      </c>
      <c r="LR13" s="20" t="s">
        <v>2257</v>
      </c>
      <c r="LS13" s="21" t="s">
        <v>2258</v>
      </c>
      <c r="LT13" s="22" t="s">
        <v>2259</v>
      </c>
      <c r="LU13" s="44" t="s">
        <v>2261</v>
      </c>
      <c r="LV13" s="21" t="s">
        <v>2273</v>
      </c>
      <c r="LW13" s="45" t="s">
        <v>2262</v>
      </c>
      <c r="LX13" s="18" t="s">
        <v>2131</v>
      </c>
      <c r="LY13" s="18" t="s">
        <v>2274</v>
      </c>
      <c r="LZ13" s="18" t="s">
        <v>2133</v>
      </c>
      <c r="MA13" s="20" t="s">
        <v>359</v>
      </c>
      <c r="MB13" s="21" t="s">
        <v>151</v>
      </c>
      <c r="MC13" s="22" t="s">
        <v>775</v>
      </c>
      <c r="MD13" s="20" t="s">
        <v>2277</v>
      </c>
      <c r="ME13" s="21" t="s">
        <v>2278</v>
      </c>
      <c r="MF13" s="22" t="s">
        <v>2279</v>
      </c>
      <c r="MG13" s="20" t="s">
        <v>2281</v>
      </c>
      <c r="MH13" s="21" t="s">
        <v>2282</v>
      </c>
      <c r="MI13" s="21" t="s">
        <v>2283</v>
      </c>
      <c r="MJ13" s="20" t="s">
        <v>2285</v>
      </c>
      <c r="MK13" s="21" t="s">
        <v>2286</v>
      </c>
      <c r="ML13" s="22" t="s">
        <v>2287</v>
      </c>
      <c r="MM13" s="20" t="s">
        <v>1125</v>
      </c>
      <c r="MN13" s="21" t="s">
        <v>1126</v>
      </c>
      <c r="MO13" s="22" t="s">
        <v>1127</v>
      </c>
      <c r="MP13" s="20" t="s">
        <v>2290</v>
      </c>
      <c r="MQ13" s="21" t="s">
        <v>2291</v>
      </c>
      <c r="MR13" s="22" t="s">
        <v>2292</v>
      </c>
      <c r="MS13" s="20" t="s">
        <v>196</v>
      </c>
      <c r="MT13" s="21" t="s">
        <v>707</v>
      </c>
      <c r="MU13" s="22" t="s">
        <v>225</v>
      </c>
      <c r="MV13" s="35" t="s">
        <v>2294</v>
      </c>
      <c r="MW13" s="36" t="s">
        <v>2295</v>
      </c>
      <c r="MX13" s="33" t="s">
        <v>2296</v>
      </c>
      <c r="MY13" s="20" t="s">
        <v>2299</v>
      </c>
      <c r="MZ13" s="21" t="s">
        <v>2300</v>
      </c>
      <c r="NA13" s="22" t="s">
        <v>2301</v>
      </c>
      <c r="NB13" s="20" t="s">
        <v>2303</v>
      </c>
      <c r="NC13" s="21" t="s">
        <v>2304</v>
      </c>
      <c r="ND13" s="22" t="s">
        <v>2305</v>
      </c>
      <c r="NE13" s="20" t="s">
        <v>2307</v>
      </c>
      <c r="NF13" s="21" t="s">
        <v>2308</v>
      </c>
      <c r="NG13" s="22" t="s">
        <v>2309</v>
      </c>
      <c r="NH13" s="20" t="s">
        <v>2311</v>
      </c>
      <c r="NI13" s="21" t="s">
        <v>2312</v>
      </c>
      <c r="NJ13" s="22" t="s">
        <v>2313</v>
      </c>
      <c r="NK13" s="20" t="s">
        <v>2315</v>
      </c>
      <c r="NL13" s="21" t="s">
        <v>2316</v>
      </c>
      <c r="NM13" s="22" t="s">
        <v>2317</v>
      </c>
      <c r="NN13" s="20" t="s">
        <v>2319</v>
      </c>
      <c r="NO13" s="21" t="s">
        <v>2320</v>
      </c>
      <c r="NP13" s="22" t="s">
        <v>2321</v>
      </c>
      <c r="NQ13" s="20" t="s">
        <v>2323</v>
      </c>
      <c r="NR13" s="21" t="s">
        <v>2324</v>
      </c>
      <c r="NS13" s="22" t="s">
        <v>2325</v>
      </c>
      <c r="NT13" s="20" t="s">
        <v>2327</v>
      </c>
      <c r="NU13" s="21" t="s">
        <v>2328</v>
      </c>
      <c r="NV13" s="22" t="s">
        <v>2329</v>
      </c>
      <c r="NW13" s="20" t="s">
        <v>2331</v>
      </c>
      <c r="NX13" s="21" t="s">
        <v>2332</v>
      </c>
      <c r="NY13" s="22" t="s">
        <v>2333</v>
      </c>
      <c r="NZ13" s="20" t="s">
        <v>2335</v>
      </c>
      <c r="OA13" s="21" t="s">
        <v>2336</v>
      </c>
      <c r="OB13" s="22" t="s">
        <v>2337</v>
      </c>
      <c r="OC13" s="44" t="s">
        <v>2339</v>
      </c>
      <c r="OD13" s="21" t="s">
        <v>2499</v>
      </c>
      <c r="OE13" s="43" t="s">
        <v>2340</v>
      </c>
      <c r="OF13" s="20" t="s">
        <v>2342</v>
      </c>
      <c r="OG13" s="21" t="s">
        <v>2343</v>
      </c>
      <c r="OH13" s="22" t="s">
        <v>2344</v>
      </c>
      <c r="OI13" s="44" t="s">
        <v>2346</v>
      </c>
      <c r="OJ13" s="21" t="s">
        <v>2500</v>
      </c>
      <c r="OK13" s="43" t="s">
        <v>2347</v>
      </c>
      <c r="OL13" s="44" t="s">
        <v>2349</v>
      </c>
      <c r="OM13" s="21" t="s">
        <v>2501</v>
      </c>
      <c r="ON13" s="43" t="s">
        <v>2350</v>
      </c>
      <c r="OO13" s="44" t="s">
        <v>2352</v>
      </c>
      <c r="OP13" s="21" t="s">
        <v>2502</v>
      </c>
      <c r="OQ13" s="43" t="s">
        <v>2353</v>
      </c>
      <c r="OR13" s="44" t="s">
        <v>2355</v>
      </c>
      <c r="OS13" s="21" t="s">
        <v>2503</v>
      </c>
      <c r="OT13" s="43" t="s">
        <v>2356</v>
      </c>
      <c r="OU13" s="44" t="s">
        <v>2358</v>
      </c>
      <c r="OV13" s="21" t="s">
        <v>2504</v>
      </c>
      <c r="OW13" s="43" t="s">
        <v>2359</v>
      </c>
      <c r="OX13" s="44" t="s">
        <v>19</v>
      </c>
      <c r="OY13" s="21" t="s">
        <v>2505</v>
      </c>
      <c r="OZ13" s="43" t="s">
        <v>334</v>
      </c>
      <c r="PA13" s="44" t="s">
        <v>2362</v>
      </c>
      <c r="PB13" s="21" t="s">
        <v>2506</v>
      </c>
      <c r="PC13" s="43" t="s">
        <v>2363</v>
      </c>
      <c r="PD13" s="20" t="s">
        <v>2365</v>
      </c>
      <c r="PE13" s="21" t="s">
        <v>2366</v>
      </c>
      <c r="PF13" s="22" t="s">
        <v>2367</v>
      </c>
      <c r="PG13" s="20" t="s">
        <v>1387</v>
      </c>
      <c r="PH13" s="21" t="s">
        <v>1388</v>
      </c>
      <c r="PI13" s="22" t="s">
        <v>2369</v>
      </c>
      <c r="PJ13" s="20" t="s">
        <v>2371</v>
      </c>
      <c r="PK13" s="21" t="s">
        <v>2372</v>
      </c>
      <c r="PL13" s="22" t="s">
        <v>2373</v>
      </c>
      <c r="PM13" s="20" t="s">
        <v>2375</v>
      </c>
      <c r="PN13" s="21" t="s">
        <v>2376</v>
      </c>
      <c r="PO13" s="22" t="s">
        <v>2377</v>
      </c>
      <c r="PP13" s="20" t="s">
        <v>2379</v>
      </c>
      <c r="PQ13" s="21" t="s">
        <v>2380</v>
      </c>
      <c r="PR13" s="22" t="s">
        <v>2381</v>
      </c>
      <c r="PS13" s="20" t="s">
        <v>2383</v>
      </c>
      <c r="PT13" s="21" t="s">
        <v>2384</v>
      </c>
      <c r="PU13" s="22" t="s">
        <v>2385</v>
      </c>
      <c r="PV13" s="20" t="s">
        <v>2387</v>
      </c>
      <c r="PW13" s="21" t="s">
        <v>2388</v>
      </c>
      <c r="PX13" s="22" t="s">
        <v>2389</v>
      </c>
      <c r="PY13" s="35" t="s">
        <v>2390</v>
      </c>
      <c r="PZ13" s="36" t="s">
        <v>2391</v>
      </c>
      <c r="QA13" s="33" t="s">
        <v>2392</v>
      </c>
      <c r="QB13" s="20" t="s">
        <v>2395</v>
      </c>
      <c r="QC13" s="21" t="s">
        <v>2396</v>
      </c>
      <c r="QD13" s="22" t="s">
        <v>2395</v>
      </c>
      <c r="QE13" s="20" t="s">
        <v>2398</v>
      </c>
      <c r="QF13" s="21" t="s">
        <v>2399</v>
      </c>
      <c r="QG13" s="22" t="s">
        <v>2400</v>
      </c>
      <c r="QH13" s="20" t="s">
        <v>2402</v>
      </c>
      <c r="QI13" s="21" t="s">
        <v>2403</v>
      </c>
      <c r="QJ13" s="22" t="s">
        <v>2404</v>
      </c>
      <c r="QK13" s="20" t="s">
        <v>2406</v>
      </c>
      <c r="QL13" s="21" t="s">
        <v>2407</v>
      </c>
      <c r="QM13" s="22" t="s">
        <v>2408</v>
      </c>
      <c r="QN13" s="20" t="s">
        <v>362</v>
      </c>
      <c r="QO13" s="21" t="s">
        <v>2410</v>
      </c>
      <c r="QP13" s="22" t="s">
        <v>2411</v>
      </c>
      <c r="QQ13" s="20" t="s">
        <v>1133</v>
      </c>
      <c r="QR13" s="21" t="s">
        <v>1134</v>
      </c>
      <c r="QS13" s="22" t="s">
        <v>2413</v>
      </c>
      <c r="QT13" s="20" t="s">
        <v>2415</v>
      </c>
      <c r="QU13" s="21" t="s">
        <v>2416</v>
      </c>
      <c r="QV13" s="22" t="s">
        <v>2417</v>
      </c>
      <c r="QW13" s="20" t="s">
        <v>2419</v>
      </c>
      <c r="QX13" s="21" t="s">
        <v>2420</v>
      </c>
      <c r="QY13" s="22" t="s">
        <v>2421</v>
      </c>
      <c r="QZ13" s="20" t="s">
        <v>2423</v>
      </c>
      <c r="RA13" s="21" t="s">
        <v>2424</v>
      </c>
      <c r="RB13" s="22" t="s">
        <v>2425</v>
      </c>
      <c r="RC13" s="20" t="s">
        <v>679</v>
      </c>
      <c r="RD13" s="21" t="s">
        <v>692</v>
      </c>
      <c r="RE13" s="22" t="s">
        <v>2427</v>
      </c>
      <c r="RF13" s="20" t="s">
        <v>2429</v>
      </c>
      <c r="RG13" s="21" t="s">
        <v>2430</v>
      </c>
      <c r="RH13" s="22" t="s">
        <v>2431</v>
      </c>
      <c r="RI13" s="20" t="s">
        <v>2433</v>
      </c>
      <c r="RJ13" s="21" t="s">
        <v>2434</v>
      </c>
      <c r="RK13" s="22" t="s">
        <v>2435</v>
      </c>
      <c r="RL13" s="20" t="s">
        <v>2437</v>
      </c>
      <c r="RM13" s="21" t="s">
        <v>2438</v>
      </c>
      <c r="RN13" s="22" t="s">
        <v>2439</v>
      </c>
      <c r="RO13" s="20" t="s">
        <v>2441</v>
      </c>
      <c r="RP13" s="21" t="s">
        <v>2442</v>
      </c>
      <c r="RQ13" s="22" t="s">
        <v>2443</v>
      </c>
      <c r="RR13" s="20" t="s">
        <v>2445</v>
      </c>
      <c r="RS13" s="21" t="s">
        <v>2446</v>
      </c>
      <c r="RT13" s="22" t="s">
        <v>2447</v>
      </c>
      <c r="RU13" s="20" t="s">
        <v>1380</v>
      </c>
      <c r="RV13" s="21" t="s">
        <v>2449</v>
      </c>
      <c r="RW13" s="22" t="s">
        <v>2450</v>
      </c>
      <c r="RX13" s="20" t="s">
        <v>2452</v>
      </c>
      <c r="RY13" s="21" t="s">
        <v>2453</v>
      </c>
      <c r="RZ13" s="22" t="s">
        <v>2454</v>
      </c>
      <c r="SA13" s="20" t="s">
        <v>2456</v>
      </c>
      <c r="SB13" s="21" t="s">
        <v>2457</v>
      </c>
      <c r="SC13" s="22" t="s">
        <v>2458</v>
      </c>
      <c r="SD13" s="20" t="s">
        <v>196</v>
      </c>
      <c r="SE13" s="21" t="s">
        <v>707</v>
      </c>
      <c r="SF13" s="22" t="s">
        <v>705</v>
      </c>
      <c r="SG13" s="20" t="s">
        <v>2461</v>
      </c>
      <c r="SH13" s="21" t="s">
        <v>2462</v>
      </c>
      <c r="SI13" s="22" t="s">
        <v>2463</v>
      </c>
      <c r="SJ13" s="20" t="s">
        <v>2465</v>
      </c>
      <c r="SK13" s="21" t="s">
        <v>2466</v>
      </c>
      <c r="SL13" s="22" t="s">
        <v>2467</v>
      </c>
      <c r="SM13" s="20" t="s">
        <v>2469</v>
      </c>
      <c r="SN13" s="21" t="s">
        <v>2470</v>
      </c>
      <c r="SO13" s="22" t="s">
        <v>705</v>
      </c>
      <c r="SP13" s="20" t="s">
        <v>2472</v>
      </c>
      <c r="SQ13" s="21" t="s">
        <v>2473</v>
      </c>
      <c r="SR13" s="22" t="s">
        <v>2474</v>
      </c>
      <c r="SS13" s="20" t="s">
        <v>2476</v>
      </c>
      <c r="ST13" s="21" t="s">
        <v>2477</v>
      </c>
      <c r="SU13" s="22" t="s">
        <v>2478</v>
      </c>
      <c r="SV13" s="20" t="s">
        <v>2480</v>
      </c>
      <c r="SW13" s="21" t="s">
        <v>2481</v>
      </c>
      <c r="SX13" s="22" t="s">
        <v>2482</v>
      </c>
      <c r="SY13" s="20" t="s">
        <v>2484</v>
      </c>
      <c r="SZ13" s="21" t="s">
        <v>2485</v>
      </c>
      <c r="TA13" s="22" t="s">
        <v>2486</v>
      </c>
      <c r="TB13" s="20" t="s">
        <v>2488</v>
      </c>
      <c r="TC13" s="21" t="s">
        <v>2489</v>
      </c>
      <c r="TD13" s="22" t="s">
        <v>2490</v>
      </c>
      <c r="TE13" s="20" t="s">
        <v>2492</v>
      </c>
      <c r="TF13" s="21" t="s">
        <v>2493</v>
      </c>
      <c r="TG13" s="22" t="s">
        <v>2494</v>
      </c>
      <c r="TH13" s="20" t="s">
        <v>1474</v>
      </c>
      <c r="TI13" s="21" t="s">
        <v>1475</v>
      </c>
      <c r="TJ13" s="22" t="s">
        <v>2495</v>
      </c>
      <c r="TK13" s="20" t="s">
        <v>62</v>
      </c>
      <c r="TL13" s="21" t="s">
        <v>2497</v>
      </c>
      <c r="TM13" s="22" t="s">
        <v>2498</v>
      </c>
      <c r="TN13" s="20" t="s">
        <v>2508</v>
      </c>
      <c r="TO13" s="21" t="s">
        <v>2509</v>
      </c>
      <c r="TP13" s="22" t="s">
        <v>2510</v>
      </c>
      <c r="TQ13" s="20" t="s">
        <v>2512</v>
      </c>
      <c r="TR13" s="21" t="s">
        <v>2513</v>
      </c>
      <c r="TS13" s="22" t="s">
        <v>2514</v>
      </c>
      <c r="TT13" s="20" t="s">
        <v>2516</v>
      </c>
      <c r="TU13" s="21" t="s">
        <v>2517</v>
      </c>
      <c r="TV13" s="22" t="s">
        <v>2518</v>
      </c>
      <c r="TW13" s="20" t="s">
        <v>2520</v>
      </c>
      <c r="TX13" s="21" t="s">
        <v>2521</v>
      </c>
      <c r="TY13" s="22" t="s">
        <v>2522</v>
      </c>
      <c r="TZ13" s="20" t="s">
        <v>2524</v>
      </c>
      <c r="UA13" s="21" t="s">
        <v>2525</v>
      </c>
      <c r="UB13" s="22" t="s">
        <v>2526</v>
      </c>
      <c r="UC13" s="20" t="s">
        <v>2528</v>
      </c>
      <c r="UD13" s="21" t="s">
        <v>2529</v>
      </c>
      <c r="UE13" s="22" t="s">
        <v>2530</v>
      </c>
      <c r="UF13" s="20" t="s">
        <v>2532</v>
      </c>
      <c r="UG13" s="21" t="s">
        <v>2533</v>
      </c>
      <c r="UH13" s="22" t="s">
        <v>2534</v>
      </c>
      <c r="UI13" s="20" t="s">
        <v>2536</v>
      </c>
      <c r="UJ13" s="21" t="s">
        <v>2537</v>
      </c>
      <c r="UK13" s="22" t="s">
        <v>2538</v>
      </c>
      <c r="UL13" s="20" t="s">
        <v>2540</v>
      </c>
      <c r="UM13" s="21" t="s">
        <v>2541</v>
      </c>
      <c r="UN13" s="22" t="s">
        <v>2542</v>
      </c>
      <c r="UO13" s="20" t="s">
        <v>2544</v>
      </c>
      <c r="UP13" s="21" t="s">
        <v>2545</v>
      </c>
      <c r="UQ13" s="22" t="s">
        <v>552</v>
      </c>
      <c r="UR13" s="20" t="s">
        <v>2547</v>
      </c>
      <c r="US13" s="21" t="s">
        <v>2548</v>
      </c>
      <c r="UT13" s="22" t="s">
        <v>2549</v>
      </c>
      <c r="UU13" s="20" t="s">
        <v>2551</v>
      </c>
      <c r="UV13" s="21" t="s">
        <v>2552</v>
      </c>
      <c r="UW13" s="22" t="s">
        <v>2553</v>
      </c>
      <c r="UX13" s="20" t="s">
        <v>340</v>
      </c>
      <c r="UY13" s="21" t="s">
        <v>2555</v>
      </c>
      <c r="UZ13" s="22" t="s">
        <v>342</v>
      </c>
      <c r="VA13" s="20" t="s">
        <v>1976</v>
      </c>
      <c r="VB13" s="21" t="s">
        <v>1977</v>
      </c>
      <c r="VC13" s="22" t="s">
        <v>2557</v>
      </c>
      <c r="VD13" s="20" t="s">
        <v>2559</v>
      </c>
      <c r="VE13" s="21" t="s">
        <v>2560</v>
      </c>
      <c r="VF13" s="22" t="s">
        <v>2561</v>
      </c>
      <c r="VG13" s="20" t="s">
        <v>1065</v>
      </c>
      <c r="VH13" s="21" t="s">
        <v>1066</v>
      </c>
      <c r="VI13" s="22" t="s">
        <v>2563</v>
      </c>
      <c r="VJ13" s="20" t="s">
        <v>2564</v>
      </c>
      <c r="VK13" s="21" t="s">
        <v>2565</v>
      </c>
      <c r="VL13" s="22" t="s">
        <v>2566</v>
      </c>
      <c r="VM13" s="20" t="s">
        <v>2568</v>
      </c>
      <c r="VN13" s="21" t="s">
        <v>2569</v>
      </c>
      <c r="VO13" s="22" t="s">
        <v>2570</v>
      </c>
      <c r="VP13" s="20" t="s">
        <v>2559</v>
      </c>
      <c r="VQ13" s="21" t="s">
        <v>2560</v>
      </c>
      <c r="VR13" s="22" t="s">
        <v>2572</v>
      </c>
      <c r="VS13" s="20" t="s">
        <v>2574</v>
      </c>
      <c r="VT13" s="21" t="s">
        <v>2575</v>
      </c>
      <c r="VU13" s="22" t="s">
        <v>2576</v>
      </c>
      <c r="VV13" s="20" t="s">
        <v>2578</v>
      </c>
      <c r="VW13" s="21" t="s">
        <v>2579</v>
      </c>
      <c r="VX13" s="22" t="s">
        <v>2580</v>
      </c>
      <c r="VY13" s="20" t="s">
        <v>2582</v>
      </c>
      <c r="VZ13" s="21" t="s">
        <v>2583</v>
      </c>
      <c r="WA13" s="22" t="s">
        <v>1565</v>
      </c>
      <c r="WB13" s="20" t="s">
        <v>2585</v>
      </c>
      <c r="WC13" s="21" t="s">
        <v>2586</v>
      </c>
      <c r="WD13" s="22" t="s">
        <v>2587</v>
      </c>
      <c r="WE13" s="20" t="s">
        <v>2589</v>
      </c>
      <c r="WF13" s="21" t="s">
        <v>2590</v>
      </c>
      <c r="WG13" s="22" t="s">
        <v>2591</v>
      </c>
      <c r="WH13" s="20" t="s">
        <v>2593</v>
      </c>
      <c r="WI13" s="21" t="s">
        <v>2594</v>
      </c>
      <c r="WJ13" s="22" t="s">
        <v>2595</v>
      </c>
      <c r="WK13" s="20" t="s">
        <v>196</v>
      </c>
      <c r="WL13" s="21" t="s">
        <v>707</v>
      </c>
      <c r="WM13" s="22" t="s">
        <v>2597</v>
      </c>
      <c r="WN13" s="20" t="s">
        <v>2599</v>
      </c>
      <c r="WO13" s="21" t="s">
        <v>2600</v>
      </c>
      <c r="WP13" s="22" t="s">
        <v>2601</v>
      </c>
      <c r="WQ13" s="20" t="s">
        <v>2603</v>
      </c>
      <c r="WR13" s="21" t="s">
        <v>2604</v>
      </c>
      <c r="WS13" s="22" t="s">
        <v>2605</v>
      </c>
      <c r="WT13" s="20" t="s">
        <v>2607</v>
      </c>
      <c r="WU13" s="21" t="s">
        <v>2608</v>
      </c>
      <c r="WV13" s="22" t="s">
        <v>2609</v>
      </c>
      <c r="WW13" s="20" t="s">
        <v>2611</v>
      </c>
      <c r="WX13" s="21" t="s">
        <v>2612</v>
      </c>
      <c r="WY13" s="22" t="s">
        <v>2613</v>
      </c>
      <c r="WZ13" s="20" t="s">
        <v>2615</v>
      </c>
      <c r="XA13" s="21" t="s">
        <v>2616</v>
      </c>
      <c r="XB13" s="22" t="s">
        <v>2617</v>
      </c>
      <c r="XC13" s="20" t="s">
        <v>614</v>
      </c>
      <c r="XD13" s="21" t="s">
        <v>209</v>
      </c>
      <c r="XE13" s="22" t="s">
        <v>2619</v>
      </c>
      <c r="XF13" s="20" t="s">
        <v>2621</v>
      </c>
      <c r="XG13" s="21" t="s">
        <v>2622</v>
      </c>
      <c r="XH13" s="22" t="s">
        <v>2623</v>
      </c>
      <c r="XI13" s="20" t="s">
        <v>2625</v>
      </c>
      <c r="XJ13" s="21" t="s">
        <v>2626</v>
      </c>
      <c r="XK13" s="22" t="s">
        <v>2627</v>
      </c>
      <c r="XL13" s="20" t="s">
        <v>1294</v>
      </c>
      <c r="XM13" s="21" t="s">
        <v>806</v>
      </c>
      <c r="XN13" s="22" t="s">
        <v>2629</v>
      </c>
      <c r="XO13" s="20" t="s">
        <v>2631</v>
      </c>
      <c r="XP13" s="21" t="s">
        <v>2632</v>
      </c>
      <c r="XQ13" s="22" t="s">
        <v>2633</v>
      </c>
      <c r="XR13" s="20" t="s">
        <v>2635</v>
      </c>
      <c r="XS13" s="21" t="s">
        <v>2636</v>
      </c>
      <c r="XT13" s="22" t="s">
        <v>2637</v>
      </c>
      <c r="XU13" s="20" t="s">
        <v>340</v>
      </c>
      <c r="XV13" s="21" t="s">
        <v>647</v>
      </c>
      <c r="XW13" s="22" t="s">
        <v>342</v>
      </c>
      <c r="XX13" s="20" t="s">
        <v>2640</v>
      </c>
      <c r="XY13" s="21" t="s">
        <v>2641</v>
      </c>
      <c r="XZ13" s="22" t="s">
        <v>2642</v>
      </c>
      <c r="YA13" s="20" t="s">
        <v>2644</v>
      </c>
      <c r="YB13" s="21" t="s">
        <v>2645</v>
      </c>
      <c r="YC13" s="22" t="s">
        <v>2646</v>
      </c>
      <c r="YD13" s="20" t="s">
        <v>777</v>
      </c>
      <c r="YE13" s="21" t="s">
        <v>2648</v>
      </c>
      <c r="YF13" s="22" t="s">
        <v>778</v>
      </c>
      <c r="YG13" s="20" t="s">
        <v>2650</v>
      </c>
      <c r="YH13" s="21" t="s">
        <v>2651</v>
      </c>
      <c r="YI13" s="22" t="s">
        <v>2652</v>
      </c>
      <c r="YJ13" s="20" t="s">
        <v>2654</v>
      </c>
      <c r="YK13" s="21" t="s">
        <v>2655</v>
      </c>
      <c r="YL13" s="22" t="s">
        <v>2528</v>
      </c>
      <c r="YM13" s="20" t="s">
        <v>2657</v>
      </c>
      <c r="YN13" s="21" t="s">
        <v>2658</v>
      </c>
      <c r="YO13" s="22" t="s">
        <v>2659</v>
      </c>
      <c r="YP13" s="20" t="s">
        <v>2661</v>
      </c>
      <c r="YQ13" s="21" t="s">
        <v>2662</v>
      </c>
      <c r="YR13" s="22" t="s">
        <v>2663</v>
      </c>
      <c r="YS13" s="20" t="s">
        <v>1614</v>
      </c>
      <c r="YT13" s="21" t="s">
        <v>1615</v>
      </c>
      <c r="YU13" s="22" t="s">
        <v>2665</v>
      </c>
      <c r="YV13" s="20" t="s">
        <v>2667</v>
      </c>
      <c r="YW13" s="21" t="s">
        <v>2668</v>
      </c>
      <c r="YX13" s="22" t="s">
        <v>2669</v>
      </c>
      <c r="YY13" s="20" t="s">
        <v>2671</v>
      </c>
      <c r="YZ13" s="21" t="s">
        <v>2672</v>
      </c>
      <c r="ZA13" s="22" t="s">
        <v>2673</v>
      </c>
      <c r="ZB13" s="20" t="s">
        <v>2675</v>
      </c>
      <c r="ZC13" s="21" t="s">
        <v>2676</v>
      </c>
      <c r="ZD13" s="22" t="s">
        <v>2677</v>
      </c>
      <c r="ZE13" s="20" t="s">
        <v>2679</v>
      </c>
      <c r="ZF13" s="21" t="s">
        <v>2680</v>
      </c>
      <c r="ZG13" s="22" t="s">
        <v>2681</v>
      </c>
      <c r="ZH13" s="35" t="s">
        <v>2682</v>
      </c>
      <c r="ZI13" s="36" t="s">
        <v>2683</v>
      </c>
      <c r="ZJ13" s="33" t="s">
        <v>2684</v>
      </c>
      <c r="ZK13" s="20" t="s">
        <v>2687</v>
      </c>
      <c r="ZL13" s="21" t="s">
        <v>2688</v>
      </c>
      <c r="ZM13" s="22" t="s">
        <v>2689</v>
      </c>
      <c r="ZN13" s="20" t="s">
        <v>2544</v>
      </c>
      <c r="ZO13" s="21" t="s">
        <v>2545</v>
      </c>
      <c r="ZP13" s="22" t="s">
        <v>2691</v>
      </c>
    </row>
    <row r="14" spans="1:692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65" t="s">
        <v>789</v>
      </c>
      <c r="B39" s="66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67" t="s">
        <v>2722</v>
      </c>
      <c r="B40" s="68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2698</v>
      </c>
    </row>
    <row r="43" spans="1:692" x14ac:dyDescent="0.25">
      <c r="B43" t="s">
        <v>2699</v>
      </c>
      <c r="C43" t="s">
        <v>2693</v>
      </c>
      <c r="D43">
        <f>(C40+F40+I40+L40+O40+R40+U40+X40+AA40+AD40+AG40+AJ40+AM40+AP40+AS40+AV40+AY40+BB40+BE40+BH40+BK40+BN40+BQ40+BT40+BW40)/25</f>
        <v>0</v>
      </c>
      <c r="E43">
        <f>D43/100*25</f>
        <v>0</v>
      </c>
    </row>
    <row r="44" spans="1:692" x14ac:dyDescent="0.25">
      <c r="B44" t="s">
        <v>2700</v>
      </c>
      <c r="C44" t="s">
        <v>2693</v>
      </c>
      <c r="D44">
        <f>(D40+G40+J40+M40+P40+S40+V40+Y40+AB40+AE40+AH40+AK40+AN40+AQ40+AT40+AW40+AZ40+BC40+BF40+BI40+BL40+BO40+BR40+BU40+BX40)/25</f>
        <v>0</v>
      </c>
      <c r="E44">
        <f>D44/100*25</f>
        <v>0</v>
      </c>
    </row>
    <row r="45" spans="1:692" x14ac:dyDescent="0.25">
      <c r="B45" t="s">
        <v>2701</v>
      </c>
      <c r="C45" t="s">
        <v>2693</v>
      </c>
      <c r="D45">
        <f>(E40+H40+K40+N40+Q40+T40+W40+Z40+AC40+AF40+AI40+AL40+AO40+AR40+AU40+AX40+BA40+BD40+BG40+BJ40+BM40+BP40+BS40+BV40+BY40)/25</f>
        <v>0</v>
      </c>
      <c r="E45">
        <f>D45/100*25</f>
        <v>0</v>
      </c>
    </row>
    <row r="47" spans="1:692" x14ac:dyDescent="0.25">
      <c r="B47" t="s">
        <v>2699</v>
      </c>
      <c r="C47" t="s">
        <v>2694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  <c r="E47">
        <f>D47/100*25</f>
        <v>0</v>
      </c>
    </row>
    <row r="48" spans="1:692" x14ac:dyDescent="0.25">
      <c r="B48" t="s">
        <v>2700</v>
      </c>
      <c r="C48" t="s">
        <v>2694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  <c r="E48">
        <f>D48/100*25</f>
        <v>0</v>
      </c>
    </row>
    <row r="49" spans="2:5" x14ac:dyDescent="0.25">
      <c r="B49" t="s">
        <v>2701</v>
      </c>
      <c r="C49" t="s">
        <v>2694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  <c r="E49">
        <f>D49/100*25</f>
        <v>0</v>
      </c>
    </row>
    <row r="51" spans="2:5" x14ac:dyDescent="0.25">
      <c r="B51" t="s">
        <v>2699</v>
      </c>
      <c r="C51" t="s">
        <v>2695</v>
      </c>
      <c r="D51">
        <f>(KH40+KK40+KN40+KQ40+KT40+KW40+KZ40+LC40+LF40+LI40+LL40+LO40+LR40+LU40+LX40)/15</f>
        <v>0</v>
      </c>
      <c r="E51">
        <f>D51/100*25</f>
        <v>0</v>
      </c>
    </row>
    <row r="52" spans="2:5" x14ac:dyDescent="0.25">
      <c r="B52" t="s">
        <v>2700</v>
      </c>
      <c r="C52" t="s">
        <v>2695</v>
      </c>
      <c r="D52">
        <f>(KI40+KL40+KO40+KR40+KU40+KX40+LA40+LD40+LG40+LJ40+LM40+LP40+LV40+LY40)/15</f>
        <v>0</v>
      </c>
      <c r="E52">
        <f>D52/100*25</f>
        <v>0</v>
      </c>
    </row>
    <row r="53" spans="2:5" x14ac:dyDescent="0.25">
      <c r="B53" t="s">
        <v>2701</v>
      </c>
      <c r="C53" t="s">
        <v>2695</v>
      </c>
      <c r="D53">
        <f>(KJ40+KM40+KP40+KS40+KV40+KY40+LB40+LE40+LH40+LK40+LN40+LQ40+LT40+LW40+LZ40)/15</f>
        <v>0</v>
      </c>
      <c r="E53">
        <f>D53/100*25</f>
        <v>0</v>
      </c>
    </row>
    <row r="55" spans="2:5" x14ac:dyDescent="0.25">
      <c r="B55" t="s">
        <v>2699</v>
      </c>
      <c r="C55" t="s">
        <v>2696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  <c r="E55">
        <f>D55/100*25</f>
        <v>0</v>
      </c>
    </row>
    <row r="56" spans="2:5" x14ac:dyDescent="0.25">
      <c r="B56" t="s">
        <v>2700</v>
      </c>
      <c r="C56" t="s">
        <v>2696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  <c r="E56">
        <f>D56/100*25</f>
        <v>0</v>
      </c>
    </row>
    <row r="57" spans="2:5" x14ac:dyDescent="0.25">
      <c r="B57" t="s">
        <v>2701</v>
      </c>
      <c r="C57" t="s">
        <v>2696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  <c r="E57">
        <f>D57/100*25</f>
        <v>0</v>
      </c>
    </row>
    <row r="59" spans="2:5" x14ac:dyDescent="0.25">
      <c r="B59" t="s">
        <v>2699</v>
      </c>
      <c r="C59" t="s">
        <v>2697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  <c r="E59">
        <f>D59/100*25</f>
        <v>0</v>
      </c>
    </row>
    <row r="60" spans="2:5" x14ac:dyDescent="0.25">
      <c r="B60" t="s">
        <v>2700</v>
      </c>
      <c r="C60" t="s">
        <v>2697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  <c r="E60">
        <f>D60/100*25</f>
        <v>0</v>
      </c>
    </row>
    <row r="61" spans="2:5" x14ac:dyDescent="0.25">
      <c r="B61" t="s">
        <v>2701</v>
      </c>
      <c r="C61" t="s">
        <v>2697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  <c r="E61">
        <f>D61/100*25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2024-10-10T09:43:39Z</cp:lastPrinted>
  <dcterms:created xsi:type="dcterms:W3CDTF">2022-12-22T06:57:03Z</dcterms:created>
  <dcterms:modified xsi:type="dcterms:W3CDTF">2024-10-10T11:25:31Z</dcterms:modified>
</cp:coreProperties>
</file>