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ониторинг 2023-2024 Аралық\мониторинг 2023-24 аралык\"/>
    </mc:Choice>
  </mc:AlternateContent>
  <bookViews>
    <workbookView xWindow="0" yWindow="0" windowWidth="20400" windowHeight="7620" firstSheet="2" activeTab="6"/>
  </bookViews>
  <sheets>
    <sheet name="ерте жас тобы" sheetId="15" r:id="rId1"/>
    <sheet name="кіші топ" sheetId="10" r:id="rId2"/>
    <sheet name="ортаңғы топ" sheetId="11" r:id="rId3"/>
    <sheet name="ересек топ" sheetId="12" r:id="rId4"/>
    <sheet name="мектепалды тобы" sheetId="13" r:id="rId5"/>
    <sheet name="Лист1" sheetId="17" r:id="rId6"/>
    <sheet name="МДҰ әдіскерінің жинағы" sheetId="16" r:id="rId7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3" l="1"/>
  <c r="F12" i="13"/>
  <c r="H12" i="13" l="1"/>
  <c r="I12" i="13"/>
  <c r="C13" i="16" l="1"/>
  <c r="D13" i="16"/>
  <c r="F13" i="16"/>
  <c r="G13" i="16"/>
  <c r="H13" i="16"/>
  <c r="I13" i="16"/>
  <c r="L13" i="16"/>
  <c r="M13" i="16"/>
  <c r="O13" i="16"/>
  <c r="P13" i="16"/>
  <c r="Q13" i="16"/>
  <c r="R13" i="16"/>
  <c r="S13" i="16"/>
  <c r="T13" i="16"/>
  <c r="U13" i="16"/>
  <c r="V13" i="16"/>
  <c r="W13" i="16"/>
  <c r="C12" i="16"/>
  <c r="D12" i="16"/>
  <c r="E12" i="16"/>
  <c r="F12" i="16"/>
  <c r="G12" i="16"/>
  <c r="H12" i="16"/>
  <c r="J12" i="16"/>
  <c r="J13" i="16" s="1"/>
  <c r="K12" i="16"/>
  <c r="L12" i="16"/>
  <c r="M12" i="16"/>
  <c r="N12" i="16"/>
  <c r="P12" i="16"/>
  <c r="Q12" i="16"/>
  <c r="R12" i="16"/>
  <c r="S12" i="16"/>
  <c r="T12" i="16"/>
  <c r="U12" i="16"/>
  <c r="V12" i="16"/>
  <c r="W12" i="16"/>
  <c r="D12" i="13" l="1"/>
  <c r="D11" i="12"/>
  <c r="Q12" i="12" l="1"/>
  <c r="X12" i="13" l="1"/>
  <c r="Z12" i="13"/>
  <c r="AD12" i="13"/>
  <c r="AF12" i="13"/>
  <c r="AH12" i="13"/>
  <c r="M12" i="13"/>
  <c r="T11" i="12"/>
  <c r="U11" i="12"/>
  <c r="V11" i="12"/>
  <c r="W11" i="12"/>
  <c r="X11" i="12"/>
  <c r="Y11" i="12"/>
  <c r="Z11" i="12"/>
  <c r="AA11" i="12"/>
  <c r="AB11" i="12"/>
  <c r="AC11" i="12"/>
  <c r="AC12" i="12" s="1"/>
  <c r="AD11" i="12"/>
  <c r="AE11" i="12"/>
  <c r="J11" i="12"/>
  <c r="K11" i="12"/>
  <c r="L11" i="12"/>
  <c r="L12" i="12" s="1"/>
  <c r="M11" i="12"/>
  <c r="T11" i="11"/>
  <c r="U11" i="11"/>
  <c r="U12" i="11" s="1"/>
  <c r="V11" i="11"/>
  <c r="W11" i="11"/>
  <c r="X11" i="11"/>
  <c r="Y11" i="11"/>
  <c r="Y12" i="11" s="1"/>
  <c r="Z11" i="11"/>
  <c r="Z12" i="11" s="1"/>
  <c r="AA11" i="11"/>
  <c r="AB11" i="11"/>
  <c r="AC11" i="11"/>
  <c r="AD11" i="11"/>
  <c r="AD12" i="11" s="1"/>
  <c r="AE11" i="11"/>
  <c r="H11" i="11"/>
  <c r="H12" i="11" s="1"/>
  <c r="I11" i="11"/>
  <c r="I12" i="11" s="1"/>
  <c r="J11" i="11"/>
  <c r="J12" i="11" s="1"/>
  <c r="K11" i="11"/>
  <c r="L11" i="11"/>
  <c r="M11" i="11"/>
  <c r="M12" i="11" s="1"/>
  <c r="F17" i="10"/>
  <c r="G17" i="10"/>
  <c r="H17" i="10"/>
  <c r="I17" i="10"/>
  <c r="J17" i="10"/>
  <c r="K17" i="10"/>
  <c r="L17" i="10"/>
  <c r="M17" i="10"/>
  <c r="N17" i="10"/>
  <c r="O17" i="10"/>
  <c r="P17" i="10"/>
  <c r="Q17" i="10"/>
  <c r="R17" i="10"/>
  <c r="S17" i="10"/>
  <c r="T17" i="10"/>
  <c r="U17" i="10"/>
  <c r="V17" i="10"/>
  <c r="W17" i="10"/>
  <c r="X17" i="10"/>
  <c r="Y17" i="10"/>
  <c r="E17" i="10"/>
  <c r="F17" i="15"/>
  <c r="G17" i="15"/>
  <c r="H17" i="15"/>
  <c r="I17" i="15"/>
  <c r="J17" i="15"/>
  <c r="K17" i="15"/>
  <c r="L17" i="15"/>
  <c r="M17" i="15"/>
  <c r="N17" i="15"/>
  <c r="O17" i="15"/>
  <c r="P17" i="15"/>
  <c r="Q17" i="15"/>
  <c r="R17" i="15"/>
  <c r="S17" i="15"/>
  <c r="T17" i="15"/>
  <c r="U17" i="15"/>
  <c r="V17" i="15"/>
  <c r="W17" i="15"/>
  <c r="X17" i="15"/>
  <c r="Y17" i="15"/>
  <c r="E17" i="15"/>
  <c r="D11" i="11"/>
  <c r="AE12" i="11" s="1"/>
  <c r="AB12" i="11"/>
  <c r="D17" i="10"/>
  <c r="X18" i="10"/>
  <c r="R18" i="10"/>
  <c r="F18" i="10"/>
  <c r="K18" i="10"/>
  <c r="S18" i="10"/>
  <c r="V18" i="10"/>
  <c r="N18" i="10"/>
  <c r="J18" i="10"/>
  <c r="O18" i="10"/>
  <c r="W18" i="10"/>
  <c r="H18" i="10"/>
  <c r="T18" i="10"/>
  <c r="E18" i="10"/>
  <c r="D18" i="10"/>
  <c r="G18" i="10"/>
  <c r="I18" i="10"/>
  <c r="M18" i="10"/>
  <c r="Q18" i="10"/>
  <c r="U18" i="10"/>
  <c r="Y18" i="10"/>
  <c r="L18" i="10"/>
  <c r="P18" i="10"/>
  <c r="V12" i="11"/>
  <c r="K12" i="11"/>
  <c r="X12" i="11"/>
  <c r="AC12" i="11"/>
  <c r="D17" i="15"/>
  <c r="Y18" i="15"/>
  <c r="B12" i="16"/>
  <c r="E11" i="11"/>
  <c r="E12" i="11" s="1"/>
  <c r="L12" i="13"/>
  <c r="Q12" i="13"/>
  <c r="R12" i="13"/>
  <c r="S12" i="13"/>
  <c r="T12" i="13"/>
  <c r="U12" i="13"/>
  <c r="V12" i="13"/>
  <c r="AI12" i="13"/>
  <c r="AJ12" i="13"/>
  <c r="AK12" i="13"/>
  <c r="AL12" i="13"/>
  <c r="AM12" i="13"/>
  <c r="AN12" i="13"/>
  <c r="AK11" i="12"/>
  <c r="AF12" i="12"/>
  <c r="F11" i="12"/>
  <c r="G11" i="12"/>
  <c r="G12" i="12" s="1"/>
  <c r="N11" i="12"/>
  <c r="N12" i="12" s="1"/>
  <c r="O11" i="12"/>
  <c r="P11" i="12"/>
  <c r="Q11" i="12"/>
  <c r="R11" i="12"/>
  <c r="S11" i="12"/>
  <c r="S12" i="12" s="1"/>
  <c r="AF11" i="12"/>
  <c r="AH11" i="12"/>
  <c r="AH12" i="12" s="1"/>
  <c r="AI11" i="12"/>
  <c r="AJ11" i="12"/>
  <c r="AG11" i="12"/>
  <c r="F11" i="11"/>
  <c r="G11" i="11"/>
  <c r="G12" i="11" s="1"/>
  <c r="N11" i="11"/>
  <c r="N12" i="11"/>
  <c r="O11" i="11"/>
  <c r="O12" i="11" s="1"/>
  <c r="P11" i="11"/>
  <c r="P12" i="11" s="1"/>
  <c r="Q11" i="11"/>
  <c r="Q12" i="11"/>
  <c r="R11" i="11"/>
  <c r="R12" i="11" s="1"/>
  <c r="S11" i="11"/>
  <c r="AF11" i="11"/>
  <c r="AF12" i="11"/>
  <c r="AG11" i="11"/>
  <c r="AG12" i="11" s="1"/>
  <c r="AH11" i="11"/>
  <c r="AI11" i="11"/>
  <c r="AI12" i="11" s="1"/>
  <c r="AJ11" i="11"/>
  <c r="AJ12" i="11"/>
  <c r="AK11" i="11"/>
  <c r="AK12" i="11"/>
  <c r="AB12" i="13"/>
  <c r="P12" i="13"/>
  <c r="AE12" i="13"/>
  <c r="N12" i="13"/>
  <c r="AA12" i="13"/>
  <c r="K12" i="13"/>
  <c r="O12" i="13"/>
  <c r="W12" i="13"/>
  <c r="I12" i="12"/>
  <c r="V12" i="12"/>
  <c r="F18" i="15"/>
  <c r="J18" i="15"/>
  <c r="N18" i="15"/>
  <c r="R18" i="15"/>
  <c r="V18" i="15"/>
  <c r="G18" i="15"/>
  <c r="O18" i="15"/>
  <c r="W18" i="15"/>
  <c r="D18" i="15"/>
  <c r="H18" i="15"/>
  <c r="L18" i="15"/>
  <c r="P18" i="15"/>
  <c r="T18" i="15"/>
  <c r="X18" i="15"/>
  <c r="K18" i="15"/>
  <c r="S18" i="15"/>
  <c r="E18" i="15"/>
  <c r="I18" i="15"/>
  <c r="M18" i="15"/>
  <c r="Q18" i="15"/>
  <c r="U18" i="15"/>
  <c r="D12" i="11"/>
  <c r="F12" i="11"/>
  <c r="B13" i="16" l="1"/>
  <c r="J12" i="13"/>
  <c r="Y12" i="13"/>
  <c r="AC12" i="13"/>
  <c r="G12" i="13"/>
  <c r="AG12" i="13"/>
  <c r="M12" i="12"/>
  <c r="D12" i="12"/>
  <c r="X12" i="12"/>
  <c r="P12" i="12"/>
  <c r="T12" i="12"/>
  <c r="AJ12" i="12"/>
  <c r="Z12" i="12"/>
  <c r="R12" i="12"/>
  <c r="F12" i="12"/>
  <c r="K12" i="12"/>
  <c r="AE12" i="12"/>
  <c r="J12" i="12"/>
  <c r="Y12" i="12"/>
  <c r="U12" i="12"/>
  <c r="AG12" i="12"/>
  <c r="AK12" i="12"/>
  <c r="AI12" i="12"/>
  <c r="E12" i="12"/>
  <c r="O12" i="12"/>
  <c r="W12" i="12"/>
  <c r="AA12" i="12"/>
  <c r="H12" i="12"/>
  <c r="AD12" i="12"/>
  <c r="AB12" i="12"/>
  <c r="L12" i="11"/>
  <c r="T12" i="11"/>
  <c r="AH12" i="11"/>
  <c r="S12" i="11"/>
  <c r="AA12" i="11"/>
  <c r="W12" i="11"/>
</calcChain>
</file>

<file path=xl/sharedStrings.xml><?xml version="1.0" encoding="utf-8"?>
<sst xmlns="http://schemas.openxmlformats.org/spreadsheetml/2006/main" count="347" uniqueCount="81">
  <si>
    <t>№</t>
  </si>
  <si>
    <t>Барлығы</t>
  </si>
  <si>
    <t>МДҰ атауы__________________________________________________________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</si>
  <si>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</si>
  <si>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</si>
  <si>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</si>
  <si>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</si>
  <si>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</si>
  <si>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</si>
  <si>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</si>
  <si>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</si>
  <si>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</si>
  <si>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</si>
  <si>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 xml:space="preserve">Балалар саны </t>
  </si>
  <si>
    <t>олардың ішінде  жоғары деңгей</t>
  </si>
  <si>
    <t>олардың ішінде орташа деңгей</t>
  </si>
  <si>
    <t>олардың ішінде   төмен деңгей</t>
  </si>
  <si>
    <t>Әдіскерінің аты-жөні________________________________________________</t>
  </si>
  <si>
    <t>Қосымша 2</t>
  </si>
  <si>
    <t>Сөйлеуді дамыту</t>
  </si>
  <si>
    <t>Көркем әдебиет</t>
  </si>
  <si>
    <t>Мүсіндеу</t>
  </si>
  <si>
    <t>Музыка</t>
  </si>
  <si>
    <t>Оқыту тілі________________________________________________________</t>
  </si>
  <si>
    <t>Мекен-жайы______________________________________________________________</t>
  </si>
  <si>
    <t>Қазақ тілі</t>
  </si>
  <si>
    <t>Сурет салу</t>
  </si>
  <si>
    <t>Жапсыру</t>
  </si>
  <si>
    <t>Құрастыру</t>
  </si>
  <si>
    <t>Сауат ашу негіздері</t>
  </si>
  <si>
    <t>Ортаңғы топ</t>
  </si>
  <si>
    <t>Ересек топ</t>
  </si>
  <si>
    <t>Мектепке дейінгі ұйым бойынша әдіскерінің жинағы</t>
  </si>
  <si>
    <t>Мектепке дейінгі ұйым әдіскерінің мектепалды топтары бойынша жинақтау парағы</t>
  </si>
  <si>
    <t>Мектепке дейінгі ұйым әдіскерінің ересек топтары бойынша жинақтау парағы</t>
  </si>
  <si>
    <t>Мектепке дейінгі ұйым әдіскерінің ортаңғы топтары бойынша жинақтау парағы</t>
  </si>
  <si>
    <t>Мектепке дейінгі ұйым әдіскерінің кіші жас топтары бойынша жинақтау парағы</t>
  </si>
  <si>
    <t>Мектепке дейінгі ұйым әдіскерінің ерте жас топтары бойынша жинақтау парағы</t>
  </si>
  <si>
    <t>Мекен-жайы_________________________________________________________</t>
  </si>
  <si>
    <t>Мектепалды тобы</t>
  </si>
  <si>
    <t>БАРЛЫҒЫ</t>
  </si>
  <si>
    <t xml:space="preserve">Жас ерекшелік топтары </t>
  </si>
  <si>
    <t>Почемучки</t>
  </si>
  <si>
    <t>Әжібаева Г.А</t>
  </si>
  <si>
    <r>
      <t xml:space="preserve">Әдіскерінің аты-жөні </t>
    </r>
    <r>
      <rPr>
        <u/>
        <sz val="12"/>
        <color theme="1"/>
        <rFont val="Times New Roman"/>
        <family val="1"/>
        <charset val="204"/>
      </rPr>
      <t>Төлемісова Ботагөз Серікбайқызы</t>
    </r>
  </si>
  <si>
    <t>ЖШС "МДҰ Кен и Барби"</t>
  </si>
  <si>
    <r>
      <t xml:space="preserve">Мекен-жайы </t>
    </r>
    <r>
      <rPr>
        <u/>
        <sz val="12"/>
        <color theme="1"/>
        <rFont val="Times New Roman"/>
        <family val="1"/>
        <charset val="204"/>
      </rPr>
      <t xml:space="preserve">Калыбаева 12 </t>
    </r>
  </si>
  <si>
    <t>АБВГДейка</t>
  </si>
  <si>
    <t>Лаптева Е,А</t>
  </si>
  <si>
    <r>
      <t>Әдіскерінің аты-жөні</t>
    </r>
    <r>
      <rPr>
        <u/>
        <sz val="12"/>
        <color theme="1"/>
        <rFont val="Times New Roman"/>
        <family val="1"/>
        <charset val="204"/>
      </rPr>
      <t xml:space="preserve"> Төлемісова Ботагөз Серікбайқызы</t>
    </r>
  </si>
  <si>
    <r>
      <t>МДҰ атауы</t>
    </r>
    <r>
      <rPr>
        <u/>
        <sz val="12"/>
        <color theme="1"/>
        <rFont val="Times New Roman"/>
        <family val="1"/>
        <charset val="204"/>
      </rPr>
      <t xml:space="preserve"> ЖШС "МДҰ Кен и Барби"</t>
    </r>
  </si>
  <si>
    <r>
      <t>Мекен-жайы</t>
    </r>
    <r>
      <rPr>
        <u/>
        <sz val="12"/>
        <color theme="1"/>
        <rFont val="Times New Roman"/>
        <family val="1"/>
        <charset val="204"/>
      </rPr>
      <t xml:space="preserve"> Калыбаева 12</t>
    </r>
  </si>
  <si>
    <t>Оқыту тілі орыс тілі</t>
  </si>
  <si>
    <t>қазақ тілі</t>
  </si>
  <si>
    <t xml:space="preserve">Всезнайки </t>
  </si>
  <si>
    <t>Базарбай Г.Б</t>
  </si>
  <si>
    <r>
      <t>Әдіскерінің аты-жөні</t>
    </r>
    <r>
      <rPr>
        <u/>
        <sz val="12"/>
        <color theme="1"/>
        <rFont val="Times New Roman"/>
        <family val="1"/>
        <charset val="204"/>
      </rPr>
      <t xml:space="preserve"> Төлемісова Ботагөз Серікбаевна</t>
    </r>
  </si>
  <si>
    <r>
      <t xml:space="preserve">МДҰ атауы </t>
    </r>
    <r>
      <rPr>
        <u/>
        <sz val="12"/>
        <color theme="1"/>
        <rFont val="Times New Roman"/>
        <family val="1"/>
        <charset val="204"/>
      </rPr>
      <t>ЖШС "МДҰ Кен и Барби"</t>
    </r>
  </si>
  <si>
    <r>
      <t xml:space="preserve">Мекен-жайы </t>
    </r>
    <r>
      <rPr>
        <u/>
        <sz val="12"/>
        <color theme="1"/>
        <rFont val="Times New Roman"/>
        <family val="1"/>
        <charset val="204"/>
      </rPr>
      <t>Калыбаев 12</t>
    </r>
  </si>
  <si>
    <r>
      <t xml:space="preserve">Оқыту тілі </t>
    </r>
    <r>
      <rPr>
        <u/>
        <sz val="11"/>
        <color theme="1"/>
        <rFont val="Times New Roman"/>
        <family val="1"/>
        <charset val="204"/>
      </rPr>
      <t>Орыс тілі</t>
    </r>
  </si>
  <si>
    <r>
      <t xml:space="preserve">Мекен-жайы </t>
    </r>
    <r>
      <rPr>
        <u/>
        <sz val="12"/>
        <color theme="1"/>
        <rFont val="Times New Roman"/>
        <family val="1"/>
        <charset val="204"/>
      </rPr>
      <t>Калыбаева 12</t>
    </r>
  </si>
  <si>
    <r>
      <t xml:space="preserve">Оқыту тілі  </t>
    </r>
    <r>
      <rPr>
        <u/>
        <sz val="11"/>
        <color theme="1"/>
        <rFont val="Times New Roman"/>
        <family val="1"/>
        <charset val="204"/>
      </rPr>
      <t>аралас (орыс,қазақ)</t>
    </r>
  </si>
  <si>
    <t>15</t>
  </si>
  <si>
    <t>26</t>
  </si>
  <si>
    <t>11</t>
  </si>
  <si>
    <t>0</t>
  </si>
  <si>
    <t>5</t>
  </si>
  <si>
    <t>21</t>
  </si>
  <si>
    <t>8</t>
  </si>
  <si>
    <t>18</t>
  </si>
  <si>
    <t>13</t>
  </si>
  <si>
    <t>17</t>
  </si>
  <si>
    <t>9</t>
  </si>
  <si>
    <t>2</t>
  </si>
  <si>
    <t>24</t>
  </si>
  <si>
    <t>7</t>
  </si>
  <si>
    <t>19</t>
  </si>
  <si>
    <t>3</t>
  </si>
  <si>
    <t>23</t>
  </si>
  <si>
    <t>14</t>
  </si>
  <si>
    <t>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</si>
</sst>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u/>
      <sz val="12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9" fillId="0" borderId="0" xfId="0" applyFont="1" applyAlignment="1">
      <alignment horizontal="left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1" fontId="2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1" fontId="5" fillId="0" borderId="2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7"/>
  <sheetViews>
    <sheetView zoomScale="70" zoomScaleNormal="70" workbookViewId="0">
      <selection activeCell="I34" sqref="I34"/>
    </sheetView>
  </sheetViews>
  <sheetFormatPr defaultRowHeight="15" x14ac:dyDescent="0.25"/>
  <cols>
    <col min="2" max="2" width="19.28515625" customWidth="1"/>
    <col min="3" max="3" width="20.42578125" customWidth="1"/>
    <col min="4" max="4" width="12.7109375" customWidth="1"/>
    <col min="5" max="5" width="13" customWidth="1"/>
    <col min="6" max="10" width="12.28515625" customWidth="1"/>
    <col min="11" max="11" width="12.140625" customWidth="1"/>
    <col min="12" max="12" width="12.42578125" customWidth="1"/>
    <col min="13" max="13" width="12.28515625" customWidth="1"/>
    <col min="14" max="14" width="12.42578125" customWidth="1"/>
    <col min="15" max="15" width="12.5703125" customWidth="1"/>
    <col min="16" max="19" width="12.140625" customWidth="1"/>
    <col min="20" max="20" width="13" customWidth="1"/>
    <col min="21" max="21" width="11.85546875" customWidth="1"/>
    <col min="22" max="22" width="12.140625" customWidth="1"/>
    <col min="23" max="23" width="12" customWidth="1"/>
    <col min="24" max="24" width="11.5703125" customWidth="1"/>
    <col min="25" max="25" width="11.7109375" customWidth="1"/>
  </cols>
  <sheetData>
    <row r="2" spans="1:25" ht="15.75" x14ac:dyDescent="0.25">
      <c r="B2" s="17" t="s">
        <v>37</v>
      </c>
      <c r="C2" s="7"/>
      <c r="D2" s="7"/>
      <c r="E2" s="7"/>
      <c r="F2" s="7"/>
      <c r="G2" s="2"/>
      <c r="H2" s="2"/>
      <c r="I2" s="2"/>
      <c r="J2" s="2"/>
      <c r="K2" s="2"/>
      <c r="L2" s="3" t="s">
        <v>2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7" t="s">
        <v>18</v>
      </c>
      <c r="Y2" s="37"/>
    </row>
    <row r="3" spans="1:25" ht="15.75" x14ac:dyDescent="0.25">
      <c r="A3" s="3"/>
      <c r="B3" s="38" t="s">
        <v>17</v>
      </c>
      <c r="C3" s="38"/>
      <c r="D3" s="38"/>
      <c r="E3" s="38"/>
      <c r="F3" s="38"/>
      <c r="G3" s="3"/>
      <c r="H3" s="3"/>
      <c r="I3" s="3"/>
      <c r="J3" s="3"/>
      <c r="K3" s="3"/>
      <c r="L3" s="38" t="s">
        <v>38</v>
      </c>
      <c r="M3" s="38"/>
      <c r="N3" s="38"/>
      <c r="O3" s="38"/>
      <c r="P3" s="38"/>
      <c r="Q3" s="38"/>
      <c r="R3" s="38"/>
      <c r="S3" s="3"/>
      <c r="T3" s="3"/>
      <c r="U3" s="3"/>
      <c r="V3" s="3"/>
      <c r="W3" s="3"/>
      <c r="X3" s="3"/>
      <c r="Y3" s="3"/>
    </row>
    <row r="4" spans="1:25" ht="15.75" x14ac:dyDescent="0.25">
      <c r="A4" s="3"/>
      <c r="B4" s="18"/>
      <c r="C4" s="18"/>
      <c r="D4" s="18"/>
      <c r="E4" s="18"/>
      <c r="F4" s="18"/>
      <c r="G4" s="3"/>
      <c r="H4" s="3"/>
      <c r="I4" s="3"/>
      <c r="J4" s="3"/>
      <c r="K4" s="3"/>
      <c r="L4" s="39" t="s">
        <v>23</v>
      </c>
      <c r="M4" s="39"/>
      <c r="N4" s="39"/>
      <c r="O4" s="39"/>
      <c r="P4" s="39"/>
      <c r="Q4" s="39"/>
      <c r="R4" s="39"/>
      <c r="S4" s="21"/>
      <c r="T4" s="18"/>
      <c r="U4" s="18"/>
      <c r="V4" s="3"/>
      <c r="W4" s="3"/>
      <c r="X4" s="3"/>
      <c r="Y4" s="3"/>
    </row>
    <row r="5" spans="1:25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.75" customHeight="1" x14ac:dyDescent="0.25">
      <c r="A7" s="42" t="s">
        <v>0</v>
      </c>
      <c r="B7" s="36" t="s">
        <v>3</v>
      </c>
      <c r="C7" s="36" t="s">
        <v>4</v>
      </c>
      <c r="D7" s="36" t="s">
        <v>10</v>
      </c>
      <c r="E7" s="36" t="s">
        <v>5</v>
      </c>
      <c r="F7" s="36"/>
      <c r="G7" s="36"/>
      <c r="H7" s="36" t="s">
        <v>8</v>
      </c>
      <c r="I7" s="36"/>
      <c r="J7" s="36"/>
      <c r="K7" s="36"/>
      <c r="L7" s="36"/>
      <c r="M7" s="36"/>
      <c r="N7" s="36" t="s">
        <v>6</v>
      </c>
      <c r="O7" s="36"/>
      <c r="P7" s="36"/>
      <c r="Q7" s="36" t="s">
        <v>9</v>
      </c>
      <c r="R7" s="36"/>
      <c r="S7" s="36"/>
      <c r="T7" s="36"/>
      <c r="U7" s="36"/>
      <c r="V7" s="36"/>
      <c r="W7" s="36" t="s">
        <v>7</v>
      </c>
      <c r="X7" s="36"/>
      <c r="Y7" s="36"/>
    </row>
    <row r="8" spans="1:25" ht="14.25" customHeight="1" x14ac:dyDescent="0.25">
      <c r="A8" s="42"/>
      <c r="B8" s="36"/>
      <c r="C8" s="36"/>
      <c r="D8" s="36"/>
      <c r="E8" s="36" t="s">
        <v>14</v>
      </c>
      <c r="F8" s="36" t="s">
        <v>15</v>
      </c>
      <c r="G8" s="36" t="s">
        <v>16</v>
      </c>
      <c r="H8" s="36" t="s">
        <v>19</v>
      </c>
      <c r="I8" s="36"/>
      <c r="J8" s="36"/>
      <c r="K8" s="36" t="s">
        <v>20</v>
      </c>
      <c r="L8" s="36"/>
      <c r="M8" s="36"/>
      <c r="N8" s="36" t="s">
        <v>14</v>
      </c>
      <c r="O8" s="36" t="s">
        <v>15</v>
      </c>
      <c r="P8" s="36" t="s">
        <v>16</v>
      </c>
      <c r="Q8" s="36" t="s">
        <v>21</v>
      </c>
      <c r="R8" s="36"/>
      <c r="S8" s="36"/>
      <c r="T8" s="36" t="s">
        <v>22</v>
      </c>
      <c r="U8" s="36"/>
      <c r="V8" s="36"/>
      <c r="W8" s="1"/>
      <c r="X8" s="1"/>
      <c r="Y8" s="1"/>
    </row>
    <row r="9" spans="1:25" ht="128.25" customHeight="1" x14ac:dyDescent="0.25">
      <c r="A9" s="42"/>
      <c r="B9" s="36"/>
      <c r="C9" s="36"/>
      <c r="D9" s="36"/>
      <c r="E9" s="36"/>
      <c r="F9" s="36"/>
      <c r="G9" s="36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36"/>
      <c r="O9" s="36"/>
      <c r="P9" s="36"/>
      <c r="Q9" s="1" t="s">
        <v>14</v>
      </c>
      <c r="R9" s="1" t="s">
        <v>15</v>
      </c>
      <c r="S9" s="1" t="s">
        <v>16</v>
      </c>
      <c r="T9" s="1" t="s">
        <v>14</v>
      </c>
      <c r="U9" s="1" t="s">
        <v>15</v>
      </c>
      <c r="V9" s="1" t="s">
        <v>16</v>
      </c>
      <c r="W9" s="1" t="s">
        <v>14</v>
      </c>
      <c r="X9" s="1" t="s">
        <v>15</v>
      </c>
      <c r="Y9" s="1" t="s">
        <v>16</v>
      </c>
    </row>
    <row r="10" spans="1:25" ht="15.75" x14ac:dyDescent="0.25">
      <c r="A10" s="11">
        <v>1</v>
      </c>
      <c r="B10" s="6"/>
      <c r="C10" s="6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</row>
    <row r="11" spans="1:25" ht="15.75" x14ac:dyDescent="0.25">
      <c r="A11" s="11">
        <v>2</v>
      </c>
      <c r="B11" s="6"/>
      <c r="C11" s="6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5" ht="15.75" x14ac:dyDescent="0.25">
      <c r="A12" s="11">
        <v>3</v>
      </c>
      <c r="B12" s="1"/>
      <c r="C12" s="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25" ht="15.75" x14ac:dyDescent="0.25">
      <c r="A13" s="11">
        <v>4</v>
      </c>
      <c r="B13" s="1"/>
      <c r="C13" s="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</row>
    <row r="14" spans="1:25" ht="15.75" x14ac:dyDescent="0.25">
      <c r="A14" s="11">
        <v>5</v>
      </c>
      <c r="B14" s="1"/>
      <c r="C14" s="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</row>
    <row r="15" spans="1:25" ht="15.75" x14ac:dyDescent="0.25">
      <c r="A15" s="11">
        <v>6</v>
      </c>
      <c r="B15" s="6"/>
      <c r="C15" s="6"/>
      <c r="D15" s="5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5.75" x14ac:dyDescent="0.25">
      <c r="A16" s="11">
        <v>7</v>
      </c>
      <c r="B16" s="6"/>
      <c r="C16" s="6"/>
      <c r="D16" s="5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5.75" x14ac:dyDescent="0.25">
      <c r="A17" s="41" t="s">
        <v>1</v>
      </c>
      <c r="B17" s="41"/>
      <c r="C17" s="41"/>
      <c r="D17" s="20">
        <f t="shared" ref="D17:Y17" si="0">SUM(D10:D16)</f>
        <v>0</v>
      </c>
      <c r="E17" s="11">
        <f t="shared" si="0"/>
        <v>0</v>
      </c>
      <c r="F17" s="11">
        <f t="shared" si="0"/>
        <v>0</v>
      </c>
      <c r="G17" s="11">
        <f t="shared" si="0"/>
        <v>0</v>
      </c>
      <c r="H17" s="11">
        <f t="shared" si="0"/>
        <v>0</v>
      </c>
      <c r="I17" s="11">
        <f t="shared" si="0"/>
        <v>0</v>
      </c>
      <c r="J17" s="11">
        <f t="shared" si="0"/>
        <v>0</v>
      </c>
      <c r="K17" s="11">
        <f t="shared" si="0"/>
        <v>0</v>
      </c>
      <c r="L17" s="11">
        <f t="shared" si="0"/>
        <v>0</v>
      </c>
      <c r="M17" s="11">
        <f t="shared" si="0"/>
        <v>0</v>
      </c>
      <c r="N17" s="11">
        <f t="shared" si="0"/>
        <v>0</v>
      </c>
      <c r="O17" s="11">
        <f t="shared" si="0"/>
        <v>0</v>
      </c>
      <c r="P17" s="11">
        <f t="shared" si="0"/>
        <v>0</v>
      </c>
      <c r="Q17" s="11">
        <f t="shared" si="0"/>
        <v>0</v>
      </c>
      <c r="R17" s="11">
        <f t="shared" si="0"/>
        <v>0</v>
      </c>
      <c r="S17" s="11">
        <f t="shared" si="0"/>
        <v>0</v>
      </c>
      <c r="T17" s="11">
        <f t="shared" si="0"/>
        <v>0</v>
      </c>
      <c r="U17" s="11">
        <f t="shared" si="0"/>
        <v>0</v>
      </c>
      <c r="V17" s="11">
        <f t="shared" si="0"/>
        <v>0</v>
      </c>
      <c r="W17" s="11">
        <f t="shared" si="0"/>
        <v>0</v>
      </c>
      <c r="X17" s="11">
        <f t="shared" si="0"/>
        <v>0</v>
      </c>
      <c r="Y17" s="11">
        <f t="shared" si="0"/>
        <v>0</v>
      </c>
    </row>
    <row r="18" spans="1:25" ht="15.75" x14ac:dyDescent="0.25">
      <c r="A18" s="40" t="s">
        <v>11</v>
      </c>
      <c r="B18" s="40"/>
      <c r="C18" s="40"/>
      <c r="D18" s="25" t="e">
        <f>D17*100/D17</f>
        <v>#DIV/0!</v>
      </c>
      <c r="E18" s="6" t="e">
        <f>E17*100/D17</f>
        <v>#DIV/0!</v>
      </c>
      <c r="F18" s="6" t="e">
        <f>F17*100/D17</f>
        <v>#DIV/0!</v>
      </c>
      <c r="G18" s="6" t="e">
        <f>G17*100/D17</f>
        <v>#DIV/0!</v>
      </c>
      <c r="H18" s="6" t="e">
        <f>H17*100/D17</f>
        <v>#DIV/0!</v>
      </c>
      <c r="I18" s="6" t="e">
        <f>I17*100/D17</f>
        <v>#DIV/0!</v>
      </c>
      <c r="J18" s="6" t="e">
        <f>J17*100/D17</f>
        <v>#DIV/0!</v>
      </c>
      <c r="K18" s="6" t="e">
        <f>K17*100/D17</f>
        <v>#DIV/0!</v>
      </c>
      <c r="L18" s="6" t="e">
        <f>L17*100/D17</f>
        <v>#DIV/0!</v>
      </c>
      <c r="M18" s="6" t="e">
        <f>M17*100/D17</f>
        <v>#DIV/0!</v>
      </c>
      <c r="N18" s="6" t="e">
        <f>N17*100/D17</f>
        <v>#DIV/0!</v>
      </c>
      <c r="O18" s="6" t="e">
        <f>O17*100/D17</f>
        <v>#DIV/0!</v>
      </c>
      <c r="P18" s="6" t="e">
        <f>P17*100/D17</f>
        <v>#DIV/0!</v>
      </c>
      <c r="Q18" s="6" t="e">
        <f>Q17*100/D17</f>
        <v>#DIV/0!</v>
      </c>
      <c r="R18" s="6" t="e">
        <f>R17*100/D17</f>
        <v>#DIV/0!</v>
      </c>
      <c r="S18" s="6" t="e">
        <f>S17*100/D17</f>
        <v>#DIV/0!</v>
      </c>
      <c r="T18" s="6" t="e">
        <f>T17*100/D17</f>
        <v>#DIV/0!</v>
      </c>
      <c r="U18" s="6" t="e">
        <f>U17*100/D17</f>
        <v>#DIV/0!</v>
      </c>
      <c r="V18" s="6" t="e">
        <f>V17*100/D17</f>
        <v>#DIV/0!</v>
      </c>
      <c r="W18" s="6" t="e">
        <f>W17*100/D17</f>
        <v>#DIV/0!</v>
      </c>
      <c r="X18" s="6" t="e">
        <f>X17*100/D17</f>
        <v>#DIV/0!</v>
      </c>
      <c r="Y18" s="6" t="e">
        <f>Y17*100/D17</f>
        <v>#DIV/0!</v>
      </c>
    </row>
    <row r="19" spans="1:25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5.75" x14ac:dyDescent="0.25">
      <c r="A26" s="9"/>
      <c r="B26" s="9"/>
      <c r="C26" s="9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28.5" customHeight="1" x14ac:dyDescent="0.25">
      <c r="A27" s="10"/>
      <c r="B27" s="10"/>
      <c r="C27" s="10"/>
      <c r="D27" s="10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</sheetData>
  <mergeCells count="25">
    <mergeCell ref="X2:Y2"/>
    <mergeCell ref="L3:R3"/>
    <mergeCell ref="L4:R4"/>
    <mergeCell ref="A18:C18"/>
    <mergeCell ref="W7:Y7"/>
    <mergeCell ref="A17:C17"/>
    <mergeCell ref="A7:A9"/>
    <mergeCell ref="B7:B9"/>
    <mergeCell ref="C7:C9"/>
    <mergeCell ref="D7:D9"/>
    <mergeCell ref="E7:G7"/>
    <mergeCell ref="N7:P7"/>
    <mergeCell ref="B3:F3"/>
    <mergeCell ref="H8:J8"/>
    <mergeCell ref="K8:M8"/>
    <mergeCell ref="H7:M7"/>
    <mergeCell ref="P8:P9"/>
    <mergeCell ref="Q7:V7"/>
    <mergeCell ref="Q8:S8"/>
    <mergeCell ref="T8:V8"/>
    <mergeCell ref="E8:E9"/>
    <mergeCell ref="F8:F9"/>
    <mergeCell ref="G8:G9"/>
    <mergeCell ref="N8:N9"/>
    <mergeCell ref="O8:O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8"/>
  <sheetViews>
    <sheetView zoomScale="70" zoomScaleNormal="70" workbookViewId="0">
      <selection activeCell="Q8" sqref="Q8:V8"/>
    </sheetView>
  </sheetViews>
  <sheetFormatPr defaultRowHeight="15" x14ac:dyDescent="0.25"/>
  <cols>
    <col min="2" max="2" width="17.42578125" customWidth="1"/>
    <col min="3" max="3" width="20.7109375" customWidth="1"/>
    <col min="4" max="4" width="12.140625" customWidth="1"/>
    <col min="5" max="5" width="12.42578125" customWidth="1"/>
    <col min="6" max="6" width="13.28515625" customWidth="1"/>
    <col min="7" max="12" width="12.28515625" customWidth="1"/>
    <col min="13" max="13" width="12.7109375" customWidth="1"/>
    <col min="14" max="14" width="12.85546875" customWidth="1"/>
    <col min="15" max="15" width="11.85546875" customWidth="1"/>
    <col min="16" max="19" width="13.28515625" customWidth="1"/>
    <col min="20" max="20" width="12.42578125" customWidth="1"/>
    <col min="21" max="21" width="13" customWidth="1"/>
    <col min="22" max="23" width="12.42578125" customWidth="1"/>
    <col min="24" max="24" width="12.28515625" customWidth="1"/>
    <col min="25" max="25" width="12.5703125" customWidth="1"/>
  </cols>
  <sheetData>
    <row r="2" spans="1:25" ht="15.75" x14ac:dyDescent="0.25">
      <c r="B2" s="43" t="s">
        <v>36</v>
      </c>
      <c r="C2" s="43"/>
      <c r="D2" s="43"/>
      <c r="E2" s="43"/>
      <c r="F2" s="43"/>
      <c r="G2" s="43"/>
      <c r="H2" s="7"/>
      <c r="I2" s="7"/>
      <c r="J2" s="7"/>
      <c r="K2" s="2"/>
      <c r="L2" s="3" t="s">
        <v>2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7" t="s">
        <v>18</v>
      </c>
      <c r="Y2" s="37"/>
    </row>
    <row r="3" spans="1:25" ht="15.75" x14ac:dyDescent="0.25">
      <c r="A3" s="3"/>
      <c r="B3" s="38" t="s">
        <v>17</v>
      </c>
      <c r="C3" s="38"/>
      <c r="D3" s="38"/>
      <c r="E3" s="38"/>
      <c r="F3" s="38"/>
      <c r="G3" s="3"/>
      <c r="H3" s="3"/>
      <c r="I3" s="3"/>
      <c r="J3" s="3"/>
      <c r="K3" s="3"/>
      <c r="L3" s="54" t="s">
        <v>24</v>
      </c>
      <c r="M3" s="54"/>
      <c r="N3" s="54"/>
      <c r="O3" s="54"/>
      <c r="P3" s="54"/>
      <c r="Q3" s="54"/>
      <c r="R3" s="54"/>
      <c r="S3" s="16"/>
      <c r="T3" s="16"/>
      <c r="U3" s="16"/>
      <c r="V3" s="3"/>
      <c r="W3" s="3"/>
      <c r="X3" s="3"/>
      <c r="Y3" s="3"/>
    </row>
    <row r="4" spans="1:25" ht="15.75" x14ac:dyDescent="0.25">
      <c r="A4" s="3"/>
      <c r="G4" s="3"/>
      <c r="H4" s="3"/>
      <c r="I4" s="3"/>
      <c r="J4" s="3"/>
      <c r="K4" s="3"/>
      <c r="L4" s="39" t="s">
        <v>23</v>
      </c>
      <c r="M4" s="39"/>
      <c r="N4" s="39"/>
      <c r="O4" s="39"/>
      <c r="P4" s="39"/>
      <c r="Q4" s="39"/>
      <c r="R4" s="39"/>
      <c r="S4" s="19"/>
      <c r="T4" s="19"/>
      <c r="U4" s="19"/>
      <c r="V4" s="3"/>
      <c r="W4" s="3"/>
      <c r="X4" s="3"/>
      <c r="Y4" s="3"/>
    </row>
    <row r="5" spans="1:25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.75" customHeight="1" x14ac:dyDescent="0.25">
      <c r="A7" s="42" t="s">
        <v>0</v>
      </c>
      <c r="B7" s="36" t="s">
        <v>3</v>
      </c>
      <c r="C7" s="36" t="s">
        <v>4</v>
      </c>
      <c r="D7" s="36" t="s">
        <v>10</v>
      </c>
      <c r="E7" s="36" t="s">
        <v>5</v>
      </c>
      <c r="F7" s="36"/>
      <c r="G7" s="36"/>
      <c r="H7" s="49" t="s">
        <v>8</v>
      </c>
      <c r="I7" s="50"/>
      <c r="J7" s="50"/>
      <c r="K7" s="50"/>
      <c r="L7" s="50"/>
      <c r="M7" s="51"/>
      <c r="N7" s="36" t="s">
        <v>6</v>
      </c>
      <c r="O7" s="36"/>
      <c r="P7" s="36"/>
      <c r="Q7" s="49" t="s">
        <v>9</v>
      </c>
      <c r="R7" s="50"/>
      <c r="S7" s="50"/>
      <c r="T7" s="50"/>
      <c r="U7" s="50"/>
      <c r="V7" s="51"/>
      <c r="W7" s="36" t="s">
        <v>7</v>
      </c>
      <c r="X7" s="36"/>
      <c r="Y7" s="36"/>
    </row>
    <row r="8" spans="1:25" ht="15.75" customHeight="1" x14ac:dyDescent="0.25">
      <c r="A8" s="42"/>
      <c r="B8" s="36"/>
      <c r="C8" s="36"/>
      <c r="D8" s="36"/>
      <c r="E8" s="52" t="s">
        <v>14</v>
      </c>
      <c r="F8" s="52" t="s">
        <v>15</v>
      </c>
      <c r="G8" s="52" t="s">
        <v>16</v>
      </c>
      <c r="H8" s="36" t="s">
        <v>19</v>
      </c>
      <c r="I8" s="36"/>
      <c r="J8" s="36"/>
      <c r="K8" s="36" t="s">
        <v>20</v>
      </c>
      <c r="L8" s="36"/>
      <c r="M8" s="36"/>
      <c r="N8" s="52" t="s">
        <v>14</v>
      </c>
      <c r="O8" s="52" t="s">
        <v>15</v>
      </c>
      <c r="P8" s="52" t="s">
        <v>16</v>
      </c>
      <c r="Q8" s="36" t="s">
        <v>21</v>
      </c>
      <c r="R8" s="36"/>
      <c r="S8" s="36"/>
      <c r="T8" s="36" t="s">
        <v>22</v>
      </c>
      <c r="U8" s="36"/>
      <c r="V8" s="36"/>
      <c r="W8" s="52" t="s">
        <v>14</v>
      </c>
      <c r="X8" s="52" t="s">
        <v>15</v>
      </c>
      <c r="Y8" s="52" t="s">
        <v>16</v>
      </c>
    </row>
    <row r="9" spans="1:25" ht="126.75" customHeight="1" x14ac:dyDescent="0.25">
      <c r="A9" s="42"/>
      <c r="B9" s="36"/>
      <c r="C9" s="36"/>
      <c r="D9" s="36"/>
      <c r="E9" s="53"/>
      <c r="F9" s="53"/>
      <c r="G9" s="53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53"/>
      <c r="O9" s="53"/>
      <c r="P9" s="53"/>
      <c r="Q9" s="1" t="s">
        <v>14</v>
      </c>
      <c r="R9" s="1" t="s">
        <v>15</v>
      </c>
      <c r="S9" s="1" t="s">
        <v>16</v>
      </c>
      <c r="T9" s="1" t="s">
        <v>14</v>
      </c>
      <c r="U9" s="1" t="s">
        <v>15</v>
      </c>
      <c r="V9" s="1" t="s">
        <v>16</v>
      </c>
      <c r="W9" s="53"/>
      <c r="X9" s="53"/>
      <c r="Y9" s="53"/>
    </row>
    <row r="10" spans="1:25" ht="15.75" x14ac:dyDescent="0.25">
      <c r="A10" s="5">
        <v>1</v>
      </c>
      <c r="B10" s="6"/>
      <c r="C10" s="6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</row>
    <row r="11" spans="1:25" ht="15.75" x14ac:dyDescent="0.25">
      <c r="A11" s="5">
        <v>2</v>
      </c>
      <c r="B11" s="6"/>
      <c r="C11" s="6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5" ht="15.75" x14ac:dyDescent="0.25">
      <c r="A12" s="5">
        <v>3</v>
      </c>
      <c r="B12" s="1"/>
      <c r="C12" s="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25" ht="15.75" x14ac:dyDescent="0.25">
      <c r="A13" s="5">
        <v>4</v>
      </c>
      <c r="B13" s="1"/>
      <c r="C13" s="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</row>
    <row r="14" spans="1:25" ht="15.75" x14ac:dyDescent="0.25">
      <c r="A14" s="5">
        <v>5</v>
      </c>
      <c r="B14" s="1"/>
      <c r="C14" s="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</row>
    <row r="15" spans="1:25" ht="15.75" x14ac:dyDescent="0.25">
      <c r="A15" s="5">
        <v>6</v>
      </c>
      <c r="B15" s="1"/>
      <c r="C15" s="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</row>
    <row r="16" spans="1:25" ht="15.75" x14ac:dyDescent="0.25">
      <c r="A16" s="5">
        <v>7</v>
      </c>
      <c r="B16" s="1"/>
      <c r="C16" s="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</row>
    <row r="17" spans="1:25" ht="15.75" x14ac:dyDescent="0.25">
      <c r="A17" s="46" t="s">
        <v>1</v>
      </c>
      <c r="B17" s="47"/>
      <c r="C17" s="48"/>
      <c r="D17" s="13">
        <f t="shared" ref="D17:Y17" si="0">SUM(D10:D16)</f>
        <v>0</v>
      </c>
      <c r="E17" s="11">
        <f t="shared" si="0"/>
        <v>0</v>
      </c>
      <c r="F17" s="11">
        <f t="shared" si="0"/>
        <v>0</v>
      </c>
      <c r="G17" s="11">
        <f t="shared" si="0"/>
        <v>0</v>
      </c>
      <c r="H17" s="11">
        <f t="shared" si="0"/>
        <v>0</v>
      </c>
      <c r="I17" s="11">
        <f t="shared" si="0"/>
        <v>0</v>
      </c>
      <c r="J17" s="11">
        <f t="shared" si="0"/>
        <v>0</v>
      </c>
      <c r="K17" s="11">
        <f t="shared" si="0"/>
        <v>0</v>
      </c>
      <c r="L17" s="11">
        <f t="shared" si="0"/>
        <v>0</v>
      </c>
      <c r="M17" s="11">
        <f t="shared" si="0"/>
        <v>0</v>
      </c>
      <c r="N17" s="11">
        <f t="shared" si="0"/>
        <v>0</v>
      </c>
      <c r="O17" s="11">
        <f t="shared" si="0"/>
        <v>0</v>
      </c>
      <c r="P17" s="11">
        <f t="shared" si="0"/>
        <v>0</v>
      </c>
      <c r="Q17" s="11">
        <f t="shared" si="0"/>
        <v>0</v>
      </c>
      <c r="R17" s="11">
        <f t="shared" si="0"/>
        <v>0</v>
      </c>
      <c r="S17" s="11">
        <f t="shared" si="0"/>
        <v>0</v>
      </c>
      <c r="T17" s="11">
        <f t="shared" si="0"/>
        <v>0</v>
      </c>
      <c r="U17" s="11">
        <f t="shared" si="0"/>
        <v>0</v>
      </c>
      <c r="V17" s="11">
        <f t="shared" si="0"/>
        <v>0</v>
      </c>
      <c r="W17" s="11">
        <f t="shared" si="0"/>
        <v>0</v>
      </c>
      <c r="X17" s="11">
        <f t="shared" si="0"/>
        <v>0</v>
      </c>
      <c r="Y17" s="11">
        <f t="shared" si="0"/>
        <v>0</v>
      </c>
    </row>
    <row r="18" spans="1:25" ht="17.25" customHeight="1" x14ac:dyDescent="0.25">
      <c r="A18" s="44" t="s">
        <v>11</v>
      </c>
      <c r="B18" s="45"/>
      <c r="C18" s="45"/>
      <c r="D18" s="24" t="e">
        <f>D17*100/D17</f>
        <v>#DIV/0!</v>
      </c>
      <c r="E18" s="11" t="e">
        <f>E17*100/D17</f>
        <v>#DIV/0!</v>
      </c>
      <c r="F18" s="11" t="e">
        <f>F17*100/D17</f>
        <v>#DIV/0!</v>
      </c>
      <c r="G18" s="11" t="e">
        <f>G17*100/D18</f>
        <v>#DIV/0!</v>
      </c>
      <c r="H18" s="11" t="e">
        <f>H17*100/D17</f>
        <v>#DIV/0!</v>
      </c>
      <c r="I18" s="11" t="e">
        <f>I17*100/D17</f>
        <v>#DIV/0!</v>
      </c>
      <c r="J18" s="11" t="e">
        <f>J17*100/D17</f>
        <v>#DIV/0!</v>
      </c>
      <c r="K18" s="11" t="e">
        <f>K17*100/D17</f>
        <v>#DIV/0!</v>
      </c>
      <c r="L18" s="11" t="e">
        <f>L17*100/D17</f>
        <v>#DIV/0!</v>
      </c>
      <c r="M18" s="11" t="e">
        <f>M17*100/D17</f>
        <v>#DIV/0!</v>
      </c>
      <c r="N18" s="11" t="e">
        <f>N17*100/D17</f>
        <v>#DIV/0!</v>
      </c>
      <c r="O18" s="11" t="e">
        <f>O17*100/D17</f>
        <v>#DIV/0!</v>
      </c>
      <c r="P18" s="11" t="e">
        <f>P17*100/D17</f>
        <v>#DIV/0!</v>
      </c>
      <c r="Q18" s="11" t="e">
        <f>Q17*100/D17</f>
        <v>#DIV/0!</v>
      </c>
      <c r="R18" s="11" t="e">
        <f>R17*100/D17</f>
        <v>#DIV/0!</v>
      </c>
      <c r="S18" s="11" t="e">
        <f>S17*100/D17</f>
        <v>#DIV/0!</v>
      </c>
      <c r="T18" s="11" t="e">
        <f>T17*100/D17</f>
        <v>#DIV/0!</v>
      </c>
      <c r="U18" s="11" t="e">
        <f>U17*100/D17</f>
        <v>#DIV/0!</v>
      </c>
      <c r="V18" s="11" t="e">
        <f>V17*100/D17</f>
        <v>#DIV/0!</v>
      </c>
      <c r="W18" s="11" t="e">
        <f>W17*100/D17</f>
        <v>#DIV/0!</v>
      </c>
      <c r="X18" s="11" t="e">
        <f>X17*100/D17</f>
        <v>#DIV/0!</v>
      </c>
      <c r="Y18" s="11" t="e">
        <f>Y17*100/D17</f>
        <v>#DIV/0!</v>
      </c>
    </row>
  </sheetData>
  <mergeCells count="29">
    <mergeCell ref="W8:W9"/>
    <mergeCell ref="X8:X9"/>
    <mergeCell ref="Y8:Y9"/>
    <mergeCell ref="B3:F3"/>
    <mergeCell ref="E8:E9"/>
    <mergeCell ref="F8:F9"/>
    <mergeCell ref="G8:G9"/>
    <mergeCell ref="Q7:V7"/>
    <mergeCell ref="L3:R3"/>
    <mergeCell ref="L4:R4"/>
    <mergeCell ref="N8:N9"/>
    <mergeCell ref="O8:O9"/>
    <mergeCell ref="P8:P9"/>
    <mergeCell ref="B2:G2"/>
    <mergeCell ref="A18:C18"/>
    <mergeCell ref="W7:Y7"/>
    <mergeCell ref="A17:C17"/>
    <mergeCell ref="A7:A9"/>
    <mergeCell ref="B7:B9"/>
    <mergeCell ref="C7:C9"/>
    <mergeCell ref="D7:D9"/>
    <mergeCell ref="E7:G7"/>
    <mergeCell ref="N7:P7"/>
    <mergeCell ref="X2:Y2"/>
    <mergeCell ref="H8:J8"/>
    <mergeCell ref="K8:M8"/>
    <mergeCell ref="H7:M7"/>
    <mergeCell ref="Q8:S8"/>
    <mergeCell ref="T8:V8"/>
  </mergeCells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8"/>
  <sheetViews>
    <sheetView topLeftCell="A4" zoomScale="80" zoomScaleNormal="80" workbookViewId="0">
      <selection activeCell="AF12" sqref="AF12:AH12"/>
    </sheetView>
  </sheetViews>
  <sheetFormatPr defaultRowHeight="15" x14ac:dyDescent="0.25"/>
  <cols>
    <col min="2" max="2" width="19.7109375" customWidth="1"/>
    <col min="3" max="3" width="21.42578125" customWidth="1"/>
    <col min="4" max="4" width="13.140625" customWidth="1"/>
    <col min="5" max="5" width="13" customWidth="1"/>
    <col min="6" max="6" width="12.7109375" customWidth="1"/>
    <col min="7" max="13" width="12.42578125" customWidth="1"/>
    <col min="14" max="14" width="12" customWidth="1"/>
    <col min="15" max="15" width="12.5703125" customWidth="1"/>
    <col min="16" max="16" width="13.140625" customWidth="1"/>
    <col min="17" max="17" width="12.28515625" customWidth="1"/>
    <col min="18" max="18" width="12.42578125" customWidth="1"/>
    <col min="19" max="31" width="12.28515625" customWidth="1"/>
    <col min="32" max="32" width="12.140625" customWidth="1"/>
    <col min="33" max="33" width="12.42578125" customWidth="1"/>
    <col min="34" max="34" width="12.140625" customWidth="1"/>
    <col min="35" max="35" width="12.85546875" customWidth="1"/>
    <col min="36" max="36" width="11.42578125" customWidth="1"/>
    <col min="37" max="37" width="11.5703125" customWidth="1"/>
  </cols>
  <sheetData>
    <row r="2" spans="1:37" ht="15.75" x14ac:dyDescent="0.25">
      <c r="A2" s="7"/>
      <c r="B2" s="43" t="s">
        <v>35</v>
      </c>
      <c r="C2" s="43"/>
      <c r="D2" s="43"/>
      <c r="E2" s="43"/>
      <c r="F2" s="43"/>
      <c r="G2" s="7"/>
      <c r="H2" s="7"/>
      <c r="I2" s="7"/>
      <c r="J2" s="7"/>
      <c r="K2" s="7"/>
      <c r="L2" s="7"/>
      <c r="M2" s="7"/>
      <c r="N2" s="2"/>
      <c r="O2" s="3" t="s">
        <v>2</v>
      </c>
      <c r="P2" s="3" t="s">
        <v>45</v>
      </c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7" t="s">
        <v>18</v>
      </c>
      <c r="AK2" s="37"/>
    </row>
    <row r="3" spans="1:37" ht="15.75" x14ac:dyDescent="0.25">
      <c r="A3" s="3"/>
      <c r="B3" s="38" t="s">
        <v>44</v>
      </c>
      <c r="C3" s="38"/>
      <c r="D3" s="38"/>
      <c r="E3" s="38"/>
      <c r="F3" s="38"/>
      <c r="G3" s="3"/>
      <c r="H3" s="3"/>
      <c r="I3" s="3"/>
      <c r="J3" s="3"/>
      <c r="K3" s="3"/>
      <c r="L3" s="3"/>
      <c r="M3" s="3"/>
      <c r="N3" s="3"/>
      <c r="O3" s="38" t="s">
        <v>46</v>
      </c>
      <c r="P3" s="38"/>
      <c r="Q3" s="38"/>
      <c r="R3" s="38"/>
      <c r="S3" s="38"/>
      <c r="T3" s="38"/>
      <c r="U3" s="38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 x14ac:dyDescent="0.25">
      <c r="A4" s="3"/>
      <c r="G4" s="3"/>
      <c r="H4" s="3"/>
      <c r="I4" s="3"/>
      <c r="J4" s="3"/>
      <c r="K4" s="3"/>
      <c r="L4" s="3"/>
      <c r="M4" s="3"/>
      <c r="N4" s="3"/>
      <c r="O4" s="19" t="s">
        <v>23</v>
      </c>
      <c r="P4" s="27" t="s">
        <v>53</v>
      </c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3"/>
      <c r="AI4" s="3"/>
      <c r="AJ4" s="3"/>
      <c r="AK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5">
      <c r="A7" s="42" t="s">
        <v>0</v>
      </c>
      <c r="B7" s="36" t="s">
        <v>3</v>
      </c>
      <c r="C7" s="36" t="s">
        <v>4</v>
      </c>
      <c r="D7" s="36" t="s">
        <v>10</v>
      </c>
      <c r="E7" s="36" t="s">
        <v>5</v>
      </c>
      <c r="F7" s="36"/>
      <c r="G7" s="36"/>
      <c r="H7" s="49" t="s">
        <v>8</v>
      </c>
      <c r="I7" s="50"/>
      <c r="J7" s="50"/>
      <c r="K7" s="50"/>
      <c r="L7" s="50"/>
      <c r="M7" s="50"/>
      <c r="N7" s="50"/>
      <c r="O7" s="50"/>
      <c r="P7" s="51"/>
      <c r="Q7" s="36" t="s">
        <v>6</v>
      </c>
      <c r="R7" s="36"/>
      <c r="S7" s="36"/>
      <c r="T7" s="49" t="s">
        <v>9</v>
      </c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1"/>
      <c r="AI7" s="36" t="s">
        <v>7</v>
      </c>
      <c r="AJ7" s="36"/>
      <c r="AK7" s="36"/>
    </row>
    <row r="8" spans="1:37" ht="15.75" customHeight="1" x14ac:dyDescent="0.25">
      <c r="A8" s="42"/>
      <c r="B8" s="36"/>
      <c r="C8" s="36"/>
      <c r="D8" s="36"/>
      <c r="E8" s="52" t="s">
        <v>14</v>
      </c>
      <c r="F8" s="52" t="s">
        <v>15</v>
      </c>
      <c r="G8" s="52" t="s">
        <v>16</v>
      </c>
      <c r="H8" s="55" t="s">
        <v>19</v>
      </c>
      <c r="I8" s="56"/>
      <c r="J8" s="56"/>
      <c r="K8" s="50" t="s">
        <v>20</v>
      </c>
      <c r="L8" s="50"/>
      <c r="M8" s="51"/>
      <c r="N8" s="59" t="s">
        <v>25</v>
      </c>
      <c r="O8" s="57"/>
      <c r="P8" s="58"/>
      <c r="Q8" s="52" t="s">
        <v>14</v>
      </c>
      <c r="R8" s="52" t="s">
        <v>15</v>
      </c>
      <c r="S8" s="52" t="s">
        <v>16</v>
      </c>
      <c r="T8" s="60" t="s">
        <v>26</v>
      </c>
      <c r="U8" s="60"/>
      <c r="V8" s="60"/>
      <c r="W8" s="60" t="s">
        <v>21</v>
      </c>
      <c r="X8" s="60"/>
      <c r="Y8" s="60"/>
      <c r="Z8" s="42" t="s">
        <v>27</v>
      </c>
      <c r="AA8" s="42"/>
      <c r="AB8" s="42"/>
      <c r="AC8" s="42" t="s">
        <v>28</v>
      </c>
      <c r="AD8" s="42"/>
      <c r="AE8" s="42"/>
      <c r="AF8" s="57" t="s">
        <v>22</v>
      </c>
      <c r="AG8" s="57"/>
      <c r="AH8" s="58"/>
      <c r="AI8" s="52" t="s">
        <v>14</v>
      </c>
      <c r="AJ8" s="52" t="s">
        <v>15</v>
      </c>
      <c r="AK8" s="52" t="s">
        <v>16</v>
      </c>
    </row>
    <row r="9" spans="1:37" ht="115.5" customHeight="1" x14ac:dyDescent="0.25">
      <c r="A9" s="42"/>
      <c r="B9" s="36"/>
      <c r="C9" s="36"/>
      <c r="D9" s="36"/>
      <c r="E9" s="53"/>
      <c r="F9" s="53"/>
      <c r="G9" s="53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1" t="s">
        <v>14</v>
      </c>
      <c r="O9" s="1" t="s">
        <v>15</v>
      </c>
      <c r="P9" s="1" t="s">
        <v>16</v>
      </c>
      <c r="Q9" s="53"/>
      <c r="R9" s="53"/>
      <c r="S9" s="53"/>
      <c r="T9" s="1" t="s">
        <v>14</v>
      </c>
      <c r="U9" s="1" t="s">
        <v>15</v>
      </c>
      <c r="V9" s="1" t="s">
        <v>16</v>
      </c>
      <c r="W9" s="1" t="s">
        <v>14</v>
      </c>
      <c r="X9" s="1" t="s">
        <v>15</v>
      </c>
      <c r="Y9" s="1" t="s">
        <v>16</v>
      </c>
      <c r="Z9" s="1" t="s">
        <v>14</v>
      </c>
      <c r="AA9" s="1" t="s">
        <v>15</v>
      </c>
      <c r="AB9" s="1" t="s">
        <v>16</v>
      </c>
      <c r="AC9" s="1" t="s">
        <v>14</v>
      </c>
      <c r="AD9" s="1" t="s">
        <v>15</v>
      </c>
      <c r="AE9" s="1" t="s">
        <v>16</v>
      </c>
      <c r="AF9" s="1" t="s">
        <v>14</v>
      </c>
      <c r="AG9" s="1" t="s">
        <v>15</v>
      </c>
      <c r="AH9" s="1" t="s">
        <v>16</v>
      </c>
      <c r="AI9" s="53"/>
      <c r="AJ9" s="53"/>
      <c r="AK9" s="53"/>
    </row>
    <row r="10" spans="1:37" ht="15.75" x14ac:dyDescent="0.25">
      <c r="A10" s="5">
        <v>1</v>
      </c>
      <c r="B10" s="6" t="s">
        <v>42</v>
      </c>
      <c r="C10" s="6" t="s">
        <v>43</v>
      </c>
      <c r="D10" s="11">
        <v>22</v>
      </c>
      <c r="E10" s="11">
        <v>13</v>
      </c>
      <c r="F10" s="11">
        <v>9</v>
      </c>
      <c r="G10" s="11">
        <v>0</v>
      </c>
      <c r="H10" s="11">
        <v>14</v>
      </c>
      <c r="I10" s="11">
        <v>8</v>
      </c>
      <c r="J10" s="11">
        <v>0</v>
      </c>
      <c r="K10" s="11">
        <v>14</v>
      </c>
      <c r="L10" s="11">
        <v>8</v>
      </c>
      <c r="M10" s="11">
        <v>0</v>
      </c>
      <c r="N10" s="11">
        <v>12</v>
      </c>
      <c r="O10" s="11">
        <v>10</v>
      </c>
      <c r="P10" s="11">
        <v>0</v>
      </c>
      <c r="Q10" s="11">
        <v>12</v>
      </c>
      <c r="R10" s="11">
        <v>10</v>
      </c>
      <c r="S10" s="11">
        <v>0</v>
      </c>
      <c r="T10" s="11">
        <v>10</v>
      </c>
      <c r="U10" s="11">
        <v>12</v>
      </c>
      <c r="V10" s="11">
        <v>0</v>
      </c>
      <c r="W10" s="11">
        <v>12</v>
      </c>
      <c r="X10" s="11">
        <v>10</v>
      </c>
      <c r="Y10" s="11">
        <v>0</v>
      </c>
      <c r="Z10" s="11">
        <v>12</v>
      </c>
      <c r="AA10" s="11">
        <v>10</v>
      </c>
      <c r="AB10" s="11">
        <v>0</v>
      </c>
      <c r="AC10" s="11">
        <v>12</v>
      </c>
      <c r="AD10" s="11">
        <v>10</v>
      </c>
      <c r="AE10" s="11">
        <v>0</v>
      </c>
      <c r="AF10" s="11">
        <v>11</v>
      </c>
      <c r="AG10" s="11">
        <v>11</v>
      </c>
      <c r="AH10" s="11">
        <v>0</v>
      </c>
      <c r="AI10" s="11">
        <v>11</v>
      </c>
      <c r="AJ10" s="11">
        <v>11</v>
      </c>
      <c r="AK10" s="11">
        <v>0</v>
      </c>
    </row>
    <row r="11" spans="1:37" ht="15.75" x14ac:dyDescent="0.25">
      <c r="A11" s="46" t="s">
        <v>1</v>
      </c>
      <c r="B11" s="47"/>
      <c r="C11" s="48"/>
      <c r="D11" s="13">
        <f t="shared" ref="D11:AK11" si="0">SUM(D10:D10)</f>
        <v>22</v>
      </c>
      <c r="E11" s="11">
        <f t="shared" si="0"/>
        <v>13</v>
      </c>
      <c r="F11" s="11">
        <f t="shared" si="0"/>
        <v>9</v>
      </c>
      <c r="G11" s="11">
        <f t="shared" si="0"/>
        <v>0</v>
      </c>
      <c r="H11" s="11">
        <f t="shared" si="0"/>
        <v>14</v>
      </c>
      <c r="I11" s="11">
        <f t="shared" si="0"/>
        <v>8</v>
      </c>
      <c r="J11" s="11">
        <f t="shared" si="0"/>
        <v>0</v>
      </c>
      <c r="K11" s="11">
        <f t="shared" si="0"/>
        <v>14</v>
      </c>
      <c r="L11" s="11">
        <f t="shared" si="0"/>
        <v>8</v>
      </c>
      <c r="M11" s="11">
        <f t="shared" si="0"/>
        <v>0</v>
      </c>
      <c r="N11" s="11">
        <f t="shared" si="0"/>
        <v>12</v>
      </c>
      <c r="O11" s="11">
        <f t="shared" si="0"/>
        <v>10</v>
      </c>
      <c r="P11" s="11">
        <f t="shared" si="0"/>
        <v>0</v>
      </c>
      <c r="Q11" s="11">
        <f t="shared" si="0"/>
        <v>12</v>
      </c>
      <c r="R11" s="11">
        <f t="shared" si="0"/>
        <v>10</v>
      </c>
      <c r="S11" s="11">
        <f t="shared" si="0"/>
        <v>0</v>
      </c>
      <c r="T11" s="11">
        <f t="shared" si="0"/>
        <v>10</v>
      </c>
      <c r="U11" s="11">
        <f t="shared" si="0"/>
        <v>12</v>
      </c>
      <c r="V11" s="11">
        <f t="shared" si="0"/>
        <v>0</v>
      </c>
      <c r="W11" s="11">
        <f t="shared" si="0"/>
        <v>12</v>
      </c>
      <c r="X11" s="11">
        <f t="shared" si="0"/>
        <v>10</v>
      </c>
      <c r="Y11" s="11">
        <f t="shared" si="0"/>
        <v>0</v>
      </c>
      <c r="Z11" s="11">
        <f t="shared" si="0"/>
        <v>12</v>
      </c>
      <c r="AA11" s="11">
        <f t="shared" si="0"/>
        <v>10</v>
      </c>
      <c r="AB11" s="11">
        <f t="shared" si="0"/>
        <v>0</v>
      </c>
      <c r="AC11" s="11">
        <f t="shared" si="0"/>
        <v>12</v>
      </c>
      <c r="AD11" s="11">
        <f t="shared" si="0"/>
        <v>10</v>
      </c>
      <c r="AE11" s="11">
        <f t="shared" si="0"/>
        <v>0</v>
      </c>
      <c r="AF11" s="11">
        <f t="shared" si="0"/>
        <v>11</v>
      </c>
      <c r="AG11" s="11">
        <f t="shared" si="0"/>
        <v>11</v>
      </c>
      <c r="AH11" s="11">
        <f t="shared" si="0"/>
        <v>0</v>
      </c>
      <c r="AI11" s="11">
        <f t="shared" si="0"/>
        <v>11</v>
      </c>
      <c r="AJ11" s="11">
        <f t="shared" si="0"/>
        <v>11</v>
      </c>
      <c r="AK11" s="11">
        <f t="shared" si="0"/>
        <v>0</v>
      </c>
    </row>
    <row r="12" spans="1:37" ht="15.75" x14ac:dyDescent="0.25">
      <c r="A12" s="44" t="s">
        <v>11</v>
      </c>
      <c r="B12" s="45"/>
      <c r="C12" s="45"/>
      <c r="D12" s="14">
        <f>D11*100/D11</f>
        <v>100</v>
      </c>
      <c r="E12" s="12">
        <f>E11*100/D11</f>
        <v>59.090909090909093</v>
      </c>
      <c r="F12" s="12">
        <f>F11*100/D11</f>
        <v>40.909090909090907</v>
      </c>
      <c r="G12" s="12">
        <f>G11*100/D11</f>
        <v>0</v>
      </c>
      <c r="H12" s="12">
        <f>H11*100/D11</f>
        <v>63.636363636363633</v>
      </c>
      <c r="I12" s="12">
        <f>I11*100/D11</f>
        <v>36.363636363636367</v>
      </c>
      <c r="J12" s="12">
        <f>J11*100/D11</f>
        <v>0</v>
      </c>
      <c r="K12" s="12">
        <f>K11*100/D11</f>
        <v>63.636363636363633</v>
      </c>
      <c r="L12" s="12">
        <f>L11*100/D11</f>
        <v>36.363636363636367</v>
      </c>
      <c r="M12" s="12">
        <f>M11*100/D11</f>
        <v>0</v>
      </c>
      <c r="N12" s="12">
        <f>N11*100/D11</f>
        <v>54.545454545454547</v>
      </c>
      <c r="O12" s="12">
        <f>O11*100/D11</f>
        <v>45.454545454545453</v>
      </c>
      <c r="P12" s="12">
        <f>P11*100/D11</f>
        <v>0</v>
      </c>
      <c r="Q12" s="12">
        <f>Q11*100/D11</f>
        <v>54.545454545454547</v>
      </c>
      <c r="R12" s="12">
        <f>R11*100/D11</f>
        <v>45.454545454545453</v>
      </c>
      <c r="S12" s="12">
        <f>S11*100/D11</f>
        <v>0</v>
      </c>
      <c r="T12" s="12">
        <f>T11*100/D11</f>
        <v>45.454545454545453</v>
      </c>
      <c r="U12" s="12">
        <f>U11*100/D11</f>
        <v>54.545454545454547</v>
      </c>
      <c r="V12" s="12">
        <f>V11*100/D11</f>
        <v>0</v>
      </c>
      <c r="W12" s="12">
        <f>W11*100/D11</f>
        <v>54.545454545454547</v>
      </c>
      <c r="X12" s="12">
        <f>X11*100/D11</f>
        <v>45.454545454545453</v>
      </c>
      <c r="Y12" s="12">
        <f>Y11*100/D11</f>
        <v>0</v>
      </c>
      <c r="Z12" s="12">
        <f>Z11*100/D11</f>
        <v>54.545454545454547</v>
      </c>
      <c r="AA12" s="12">
        <f>AA11*100/D11</f>
        <v>45.454545454545453</v>
      </c>
      <c r="AB12" s="12">
        <f>AB11*100/D11</f>
        <v>0</v>
      </c>
      <c r="AC12" s="12">
        <f>AC11*100/D11</f>
        <v>54.545454545454547</v>
      </c>
      <c r="AD12" s="12">
        <f>AD11*100/D11</f>
        <v>45.454545454545453</v>
      </c>
      <c r="AE12" s="12">
        <f>AE11*100/D11</f>
        <v>0</v>
      </c>
      <c r="AF12" s="12">
        <f>AF11*100/D11</f>
        <v>50</v>
      </c>
      <c r="AG12" s="12">
        <f>AG11*100/D11</f>
        <v>50</v>
      </c>
      <c r="AH12" s="12">
        <f>AH11*100/D11</f>
        <v>0</v>
      </c>
      <c r="AI12" s="12">
        <f>AI11*100/D11</f>
        <v>50</v>
      </c>
      <c r="AJ12" s="12">
        <f>AJ11*100/D11</f>
        <v>50</v>
      </c>
      <c r="AK12" s="12">
        <f>AK11*100/D11</f>
        <v>0</v>
      </c>
    </row>
    <row r="18" ht="18.75" customHeight="1" x14ac:dyDescent="0.25"/>
  </sheetData>
  <mergeCells count="32">
    <mergeCell ref="AK8:AK9"/>
    <mergeCell ref="N8:P8"/>
    <mergeCell ref="B2:F2"/>
    <mergeCell ref="AJ2:AK2"/>
    <mergeCell ref="B3:F3"/>
    <mergeCell ref="O3:U3"/>
    <mergeCell ref="W8:Y8"/>
    <mergeCell ref="T8:V8"/>
    <mergeCell ref="T7:AH7"/>
    <mergeCell ref="E8:E9"/>
    <mergeCell ref="F8:F9"/>
    <mergeCell ref="G8:G9"/>
    <mergeCell ref="Q8:Q9"/>
    <mergeCell ref="R8:R9"/>
    <mergeCell ref="S8:S9"/>
    <mergeCell ref="Z8:AB8"/>
    <mergeCell ref="A12:C12"/>
    <mergeCell ref="AI7:AK7"/>
    <mergeCell ref="A11:C11"/>
    <mergeCell ref="A7:A9"/>
    <mergeCell ref="B7:B9"/>
    <mergeCell ref="C7:C9"/>
    <mergeCell ref="D7:D9"/>
    <mergeCell ref="E7:G7"/>
    <mergeCell ref="Q7:S7"/>
    <mergeCell ref="H7:P7"/>
    <mergeCell ref="H8:J8"/>
    <mergeCell ref="K8:M8"/>
    <mergeCell ref="AF8:AH8"/>
    <mergeCell ref="AC8:AE8"/>
    <mergeCell ref="AI8:AI9"/>
    <mergeCell ref="AJ8:AJ9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8"/>
  <sheetViews>
    <sheetView topLeftCell="S1" zoomScale="80" zoomScaleNormal="80" workbookViewId="0">
      <selection activeCell="AI12" sqref="AI12:AK12"/>
    </sheetView>
  </sheetViews>
  <sheetFormatPr defaultRowHeight="15" x14ac:dyDescent="0.25"/>
  <cols>
    <col min="2" max="2" width="16.140625" customWidth="1"/>
    <col min="3" max="3" width="20.7109375" customWidth="1"/>
    <col min="4" max="4" width="12.5703125" customWidth="1"/>
    <col min="5" max="5" width="13.42578125" customWidth="1"/>
    <col min="6" max="6" width="12.5703125" customWidth="1"/>
    <col min="7" max="13" width="12.85546875" customWidth="1"/>
    <col min="14" max="14" width="13" customWidth="1"/>
    <col min="15" max="15" width="12.42578125" customWidth="1"/>
    <col min="16" max="16" width="12.7109375" customWidth="1"/>
    <col min="17" max="17" width="12.140625" customWidth="1"/>
    <col min="18" max="18" width="12.7109375" customWidth="1"/>
    <col min="19" max="33" width="12.28515625" customWidth="1"/>
    <col min="34" max="34" width="12" customWidth="1"/>
    <col min="35" max="35" width="12.28515625" customWidth="1"/>
    <col min="36" max="37" width="12.140625" customWidth="1"/>
  </cols>
  <sheetData>
    <row r="2" spans="1:37" ht="15.75" x14ac:dyDescent="0.25">
      <c r="A2" s="7"/>
      <c r="B2" s="43" t="s">
        <v>34</v>
      </c>
      <c r="C2" s="43"/>
      <c r="D2" s="43"/>
      <c r="E2" s="43"/>
      <c r="F2" s="43"/>
      <c r="G2" s="2"/>
      <c r="H2" s="2"/>
      <c r="I2" s="2"/>
      <c r="J2" s="2"/>
      <c r="K2" s="2"/>
      <c r="L2" s="2"/>
      <c r="M2" s="2"/>
      <c r="N2" s="2"/>
      <c r="O2" s="38" t="s">
        <v>50</v>
      </c>
      <c r="P2" s="38"/>
      <c r="Q2" s="38"/>
      <c r="R2" s="38"/>
      <c r="S2" s="38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/>
      <c r="AG2" s="3"/>
      <c r="AH2" s="3"/>
      <c r="AI2" s="3"/>
      <c r="AJ2" s="37" t="s">
        <v>18</v>
      </c>
      <c r="AK2" s="37"/>
    </row>
    <row r="3" spans="1:37" ht="15.75" x14ac:dyDescent="0.25">
      <c r="A3" s="3"/>
      <c r="B3" s="38" t="s">
        <v>49</v>
      </c>
      <c r="C3" s="38"/>
      <c r="D3" s="38"/>
      <c r="E3" s="38"/>
      <c r="F3" s="38"/>
      <c r="G3" s="3"/>
      <c r="H3" s="3"/>
      <c r="I3" s="3"/>
      <c r="J3" s="3"/>
      <c r="K3" s="3"/>
      <c r="L3" s="3"/>
      <c r="M3" s="3"/>
      <c r="N3" s="3"/>
      <c r="O3" s="38" t="s">
        <v>51</v>
      </c>
      <c r="P3" s="38"/>
      <c r="Q3" s="38"/>
      <c r="R3" s="38"/>
      <c r="S3" s="38"/>
      <c r="T3" s="38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 x14ac:dyDescent="0.25">
      <c r="A4" s="3"/>
      <c r="G4" s="3"/>
      <c r="H4" s="3"/>
      <c r="I4" s="3"/>
      <c r="J4" s="3"/>
      <c r="K4" s="3"/>
      <c r="L4" s="3"/>
      <c r="M4" s="3"/>
      <c r="N4" s="3"/>
      <c r="O4" s="39" t="s">
        <v>52</v>
      </c>
      <c r="P4" s="39"/>
      <c r="Q4" s="39"/>
      <c r="R4" s="39"/>
      <c r="S4" s="39"/>
      <c r="T4" s="3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3"/>
      <c r="AI4" s="3"/>
      <c r="AJ4" s="3"/>
      <c r="AK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5">
      <c r="A7" s="42" t="s">
        <v>0</v>
      </c>
      <c r="B7" s="36" t="s">
        <v>3</v>
      </c>
      <c r="C7" s="36" t="s">
        <v>4</v>
      </c>
      <c r="D7" s="36" t="s">
        <v>10</v>
      </c>
      <c r="E7" s="36" t="s">
        <v>5</v>
      </c>
      <c r="F7" s="36"/>
      <c r="G7" s="36"/>
      <c r="H7" s="49" t="s">
        <v>8</v>
      </c>
      <c r="I7" s="50"/>
      <c r="J7" s="50"/>
      <c r="K7" s="50"/>
      <c r="L7" s="50"/>
      <c r="M7" s="50"/>
      <c r="N7" s="50"/>
      <c r="O7" s="50"/>
      <c r="P7" s="51"/>
      <c r="Q7" s="36" t="s">
        <v>6</v>
      </c>
      <c r="R7" s="36"/>
      <c r="S7" s="36"/>
      <c r="T7" s="49" t="s">
        <v>9</v>
      </c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1"/>
      <c r="AI7" s="36" t="s">
        <v>7</v>
      </c>
      <c r="AJ7" s="36"/>
      <c r="AK7" s="36"/>
    </row>
    <row r="8" spans="1:37" ht="15.75" customHeight="1" x14ac:dyDescent="0.25">
      <c r="A8" s="42"/>
      <c r="B8" s="36"/>
      <c r="C8" s="36"/>
      <c r="D8" s="36"/>
      <c r="E8" s="52" t="s">
        <v>14</v>
      </c>
      <c r="F8" s="52" t="s">
        <v>15</v>
      </c>
      <c r="G8" s="52" t="s">
        <v>16</v>
      </c>
      <c r="H8" s="60" t="s">
        <v>19</v>
      </c>
      <c r="I8" s="60"/>
      <c r="J8" s="60"/>
      <c r="K8" s="36" t="s">
        <v>20</v>
      </c>
      <c r="L8" s="36"/>
      <c r="M8" s="36"/>
      <c r="N8" s="42" t="s">
        <v>25</v>
      </c>
      <c r="O8" s="42"/>
      <c r="P8" s="42"/>
      <c r="Q8" s="52" t="s">
        <v>14</v>
      </c>
      <c r="R8" s="52" t="s">
        <v>15</v>
      </c>
      <c r="S8" s="52" t="s">
        <v>16</v>
      </c>
      <c r="T8" s="60" t="s">
        <v>26</v>
      </c>
      <c r="U8" s="60"/>
      <c r="V8" s="60"/>
      <c r="W8" s="60" t="s">
        <v>21</v>
      </c>
      <c r="X8" s="60"/>
      <c r="Y8" s="60"/>
      <c r="Z8" s="42" t="s">
        <v>27</v>
      </c>
      <c r="AA8" s="42"/>
      <c r="AB8" s="42"/>
      <c r="AC8" s="42" t="s">
        <v>28</v>
      </c>
      <c r="AD8" s="42"/>
      <c r="AE8" s="42"/>
      <c r="AF8" s="57" t="s">
        <v>22</v>
      </c>
      <c r="AG8" s="57"/>
      <c r="AH8" s="58"/>
      <c r="AI8" s="52" t="s">
        <v>14</v>
      </c>
      <c r="AJ8" s="52" t="s">
        <v>15</v>
      </c>
      <c r="AK8" s="52" t="s">
        <v>16</v>
      </c>
    </row>
    <row r="9" spans="1:37" ht="114.75" customHeight="1" x14ac:dyDescent="0.25">
      <c r="A9" s="42"/>
      <c r="B9" s="36"/>
      <c r="C9" s="36"/>
      <c r="D9" s="36"/>
      <c r="E9" s="53"/>
      <c r="F9" s="53"/>
      <c r="G9" s="53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1" t="s">
        <v>14</v>
      </c>
      <c r="O9" s="1" t="s">
        <v>15</v>
      </c>
      <c r="P9" s="1" t="s">
        <v>16</v>
      </c>
      <c r="Q9" s="53"/>
      <c r="R9" s="53"/>
      <c r="S9" s="53"/>
      <c r="T9" s="1" t="s">
        <v>14</v>
      </c>
      <c r="U9" s="1" t="s">
        <v>15</v>
      </c>
      <c r="V9" s="1" t="s">
        <v>16</v>
      </c>
      <c r="W9" s="1" t="s">
        <v>14</v>
      </c>
      <c r="X9" s="1" t="s">
        <v>15</v>
      </c>
      <c r="Y9" s="1" t="s">
        <v>16</v>
      </c>
      <c r="Z9" s="1" t="s">
        <v>14</v>
      </c>
      <c r="AA9" s="1" t="s">
        <v>15</v>
      </c>
      <c r="AB9" s="1" t="s">
        <v>16</v>
      </c>
      <c r="AC9" s="1" t="s">
        <v>14</v>
      </c>
      <c r="AD9" s="1" t="s">
        <v>15</v>
      </c>
      <c r="AE9" s="1" t="s">
        <v>16</v>
      </c>
      <c r="AF9" s="1" t="s">
        <v>14</v>
      </c>
      <c r="AG9" s="1" t="s">
        <v>15</v>
      </c>
      <c r="AH9" s="1" t="s">
        <v>16</v>
      </c>
      <c r="AI9" s="53"/>
      <c r="AJ9" s="53"/>
      <c r="AK9" s="53"/>
    </row>
    <row r="10" spans="1:37" ht="15.75" x14ac:dyDescent="0.25">
      <c r="A10" s="5">
        <v>1</v>
      </c>
      <c r="B10" s="6" t="s">
        <v>47</v>
      </c>
      <c r="C10" s="6" t="s">
        <v>48</v>
      </c>
      <c r="D10" s="11">
        <v>25</v>
      </c>
      <c r="E10" s="11">
        <v>19</v>
      </c>
      <c r="F10" s="11">
        <v>6</v>
      </c>
      <c r="G10" s="11">
        <v>0</v>
      </c>
      <c r="H10" s="11">
        <v>15</v>
      </c>
      <c r="I10" s="11">
        <v>9</v>
      </c>
      <c r="J10" s="11">
        <v>1</v>
      </c>
      <c r="K10" s="11">
        <v>17</v>
      </c>
      <c r="L10" s="11">
        <v>8</v>
      </c>
      <c r="M10" s="11">
        <v>0</v>
      </c>
      <c r="N10" s="11">
        <v>17</v>
      </c>
      <c r="O10" s="11">
        <v>8</v>
      </c>
      <c r="P10" s="11">
        <v>0</v>
      </c>
      <c r="Q10" s="11">
        <v>17</v>
      </c>
      <c r="R10" s="11">
        <v>8</v>
      </c>
      <c r="S10" s="11">
        <v>0</v>
      </c>
      <c r="T10" s="11">
        <v>15</v>
      </c>
      <c r="U10" s="11">
        <v>10</v>
      </c>
      <c r="V10" s="11">
        <v>0</v>
      </c>
      <c r="W10" s="11">
        <v>17</v>
      </c>
      <c r="X10" s="11">
        <v>8</v>
      </c>
      <c r="Y10" s="11">
        <v>0</v>
      </c>
      <c r="Z10" s="11">
        <v>16</v>
      </c>
      <c r="AA10" s="11">
        <v>9</v>
      </c>
      <c r="AB10" s="11">
        <v>0</v>
      </c>
      <c r="AC10" s="11">
        <v>17</v>
      </c>
      <c r="AD10" s="11">
        <v>8</v>
      </c>
      <c r="AE10" s="11">
        <v>0</v>
      </c>
      <c r="AF10" s="11">
        <v>16</v>
      </c>
      <c r="AG10" s="11">
        <v>9</v>
      </c>
      <c r="AH10" s="11">
        <v>0</v>
      </c>
      <c r="AI10" s="11">
        <v>18</v>
      </c>
      <c r="AJ10" s="11">
        <v>7</v>
      </c>
      <c r="AK10" s="11"/>
    </row>
    <row r="11" spans="1:37" ht="15.75" x14ac:dyDescent="0.25">
      <c r="A11" s="46" t="s">
        <v>1</v>
      </c>
      <c r="B11" s="47"/>
      <c r="C11" s="48"/>
      <c r="D11" s="13">
        <f t="shared" ref="D11:AK11" si="0">SUM(D10:D10)</f>
        <v>25</v>
      </c>
      <c r="E11" s="11">
        <v>19</v>
      </c>
      <c r="F11" s="11">
        <f t="shared" si="0"/>
        <v>6</v>
      </c>
      <c r="G11" s="11">
        <f t="shared" si="0"/>
        <v>0</v>
      </c>
      <c r="H11" s="11">
        <v>15</v>
      </c>
      <c r="I11" s="11">
        <v>9</v>
      </c>
      <c r="J11" s="11">
        <f t="shared" si="0"/>
        <v>1</v>
      </c>
      <c r="K11" s="11">
        <f t="shared" si="0"/>
        <v>17</v>
      </c>
      <c r="L11" s="11">
        <f t="shared" si="0"/>
        <v>8</v>
      </c>
      <c r="M11" s="11">
        <f t="shared" si="0"/>
        <v>0</v>
      </c>
      <c r="N11" s="11">
        <f t="shared" si="0"/>
        <v>17</v>
      </c>
      <c r="O11" s="11">
        <f t="shared" si="0"/>
        <v>8</v>
      </c>
      <c r="P11" s="11">
        <f t="shared" si="0"/>
        <v>0</v>
      </c>
      <c r="Q11" s="11">
        <f t="shared" si="0"/>
        <v>17</v>
      </c>
      <c r="R11" s="11">
        <f t="shared" si="0"/>
        <v>8</v>
      </c>
      <c r="S11" s="11">
        <f t="shared" si="0"/>
        <v>0</v>
      </c>
      <c r="T11" s="11">
        <f t="shared" si="0"/>
        <v>15</v>
      </c>
      <c r="U11" s="11">
        <f t="shared" si="0"/>
        <v>10</v>
      </c>
      <c r="V11" s="11">
        <f t="shared" si="0"/>
        <v>0</v>
      </c>
      <c r="W11" s="11">
        <f t="shared" si="0"/>
        <v>17</v>
      </c>
      <c r="X11" s="11">
        <f t="shared" si="0"/>
        <v>8</v>
      </c>
      <c r="Y11" s="11">
        <f t="shared" si="0"/>
        <v>0</v>
      </c>
      <c r="Z11" s="11">
        <f t="shared" si="0"/>
        <v>16</v>
      </c>
      <c r="AA11" s="11">
        <f t="shared" si="0"/>
        <v>9</v>
      </c>
      <c r="AB11" s="11">
        <f t="shared" si="0"/>
        <v>0</v>
      </c>
      <c r="AC11" s="11">
        <f t="shared" si="0"/>
        <v>17</v>
      </c>
      <c r="AD11" s="11">
        <f t="shared" si="0"/>
        <v>8</v>
      </c>
      <c r="AE11" s="11">
        <f t="shared" si="0"/>
        <v>0</v>
      </c>
      <c r="AF11" s="11">
        <f t="shared" si="0"/>
        <v>16</v>
      </c>
      <c r="AG11" s="11">
        <f t="shared" si="0"/>
        <v>9</v>
      </c>
      <c r="AH11" s="11">
        <f t="shared" si="0"/>
        <v>0</v>
      </c>
      <c r="AI11" s="11">
        <f t="shared" si="0"/>
        <v>18</v>
      </c>
      <c r="AJ11" s="11">
        <f t="shared" si="0"/>
        <v>7</v>
      </c>
      <c r="AK11" s="11">
        <f t="shared" si="0"/>
        <v>0</v>
      </c>
    </row>
    <row r="12" spans="1:37" ht="15.75" x14ac:dyDescent="0.25">
      <c r="A12" s="40" t="s">
        <v>11</v>
      </c>
      <c r="B12" s="40"/>
      <c r="C12" s="40"/>
      <c r="D12" s="14">
        <f>D11*100/D11</f>
        <v>100</v>
      </c>
      <c r="E12" s="12">
        <f>E11*100/D11</f>
        <v>76</v>
      </c>
      <c r="F12" s="12">
        <f>F11*100/D11</f>
        <v>24</v>
      </c>
      <c r="G12" s="12">
        <f>G11*100/D11</f>
        <v>0</v>
      </c>
      <c r="H12" s="12">
        <f>H11*100/D11</f>
        <v>60</v>
      </c>
      <c r="I12" s="12">
        <f>I11*100/D11</f>
        <v>36</v>
      </c>
      <c r="J12" s="12">
        <f>J11*100/D11</f>
        <v>4</v>
      </c>
      <c r="K12" s="12">
        <f>K11*100/D11</f>
        <v>68</v>
      </c>
      <c r="L12" s="12">
        <f>L11*100/D11</f>
        <v>32</v>
      </c>
      <c r="M12" s="12">
        <f>M11*100/D11</f>
        <v>0</v>
      </c>
      <c r="N12" s="12">
        <f>N11*100/D11</f>
        <v>68</v>
      </c>
      <c r="O12" s="12">
        <f>O11*100/D11</f>
        <v>32</v>
      </c>
      <c r="P12" s="12">
        <f>P11*100/D11</f>
        <v>0</v>
      </c>
      <c r="Q12" s="12">
        <f>Q11*100/D11</f>
        <v>68</v>
      </c>
      <c r="R12" s="12">
        <f>R11*100/D11</f>
        <v>32</v>
      </c>
      <c r="S12" s="12">
        <f>S11*100/D11</f>
        <v>0</v>
      </c>
      <c r="T12" s="12">
        <f>T11*100/D11</f>
        <v>60</v>
      </c>
      <c r="U12" s="12">
        <f>U11*100/D11</f>
        <v>40</v>
      </c>
      <c r="V12" s="12">
        <f>V11*100/D11</f>
        <v>0</v>
      </c>
      <c r="W12" s="12">
        <f>W11*100/D11</f>
        <v>68</v>
      </c>
      <c r="X12" s="12">
        <f>X11*100/D11</f>
        <v>32</v>
      </c>
      <c r="Y12" s="12">
        <f>Y11*100/D11</f>
        <v>0</v>
      </c>
      <c r="Z12" s="12">
        <f>Z11*100/D11</f>
        <v>64</v>
      </c>
      <c r="AA12" s="12">
        <f>AA11*100/D11</f>
        <v>36</v>
      </c>
      <c r="AB12" s="12">
        <f>AB11*100/D11</f>
        <v>0</v>
      </c>
      <c r="AC12" s="12">
        <f>AC11*100/D11</f>
        <v>68</v>
      </c>
      <c r="AD12" s="12">
        <f>AD11*100/D11</f>
        <v>32</v>
      </c>
      <c r="AE12" s="12">
        <f>AE11*100/D11</f>
        <v>0</v>
      </c>
      <c r="AF12" s="12">
        <f>AF11*100/D11</f>
        <v>64</v>
      </c>
      <c r="AG12" s="12">
        <f>AG11*100/D11</f>
        <v>36</v>
      </c>
      <c r="AH12" s="12">
        <f>AH11*100/D11</f>
        <v>0</v>
      </c>
      <c r="AI12" s="12">
        <f>AI11*100/D11</f>
        <v>72</v>
      </c>
      <c r="AJ12" s="12">
        <f>AJ11*100/D11</f>
        <v>28</v>
      </c>
      <c r="AK12" s="12">
        <f>AK11*100/D11</f>
        <v>0</v>
      </c>
    </row>
    <row r="18" ht="21.75" customHeight="1" x14ac:dyDescent="0.25"/>
  </sheetData>
  <mergeCells count="34">
    <mergeCell ref="B2:F2"/>
    <mergeCell ref="Z8:AB8"/>
    <mergeCell ref="AC8:AE8"/>
    <mergeCell ref="A12:C12"/>
    <mergeCell ref="AI7:AK7"/>
    <mergeCell ref="A11:C11"/>
    <mergeCell ref="AF8:AH8"/>
    <mergeCell ref="G8:G9"/>
    <mergeCell ref="F8:F9"/>
    <mergeCell ref="E8:E9"/>
    <mergeCell ref="O3:T3"/>
    <mergeCell ref="B3:F3"/>
    <mergeCell ref="O4:T4"/>
    <mergeCell ref="H7:P7"/>
    <mergeCell ref="H8:J8"/>
    <mergeCell ref="K8:M8"/>
    <mergeCell ref="A7:A9"/>
    <mergeCell ref="B7:B9"/>
    <mergeCell ref="C7:C9"/>
    <mergeCell ref="D7:D9"/>
    <mergeCell ref="E7:G7"/>
    <mergeCell ref="AJ2:AK2"/>
    <mergeCell ref="AI8:AI9"/>
    <mergeCell ref="AJ8:AJ9"/>
    <mergeCell ref="AK8:AK9"/>
    <mergeCell ref="S8:S9"/>
    <mergeCell ref="O2:S2"/>
    <mergeCell ref="Q7:S7"/>
    <mergeCell ref="N8:P8"/>
    <mergeCell ref="T7:AH7"/>
    <mergeCell ref="Q8:Q9"/>
    <mergeCell ref="R8:R9"/>
    <mergeCell ref="T8:V8"/>
    <mergeCell ref="W8:Y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18"/>
  <sheetViews>
    <sheetView zoomScale="70" zoomScaleNormal="70" workbookViewId="0">
      <selection activeCell="AL12" sqref="AL12:AN12"/>
    </sheetView>
  </sheetViews>
  <sheetFormatPr defaultRowHeight="15" x14ac:dyDescent="0.25"/>
  <cols>
    <col min="2" max="2" width="20.5703125" customWidth="1"/>
    <col min="3" max="3" width="22.85546875" customWidth="1"/>
    <col min="4" max="4" width="14.5703125" customWidth="1"/>
    <col min="5" max="5" width="11.7109375" customWidth="1"/>
    <col min="6" max="16" width="11.85546875" customWidth="1"/>
    <col min="17" max="17" width="12" customWidth="1"/>
    <col min="18" max="18" width="11" customWidth="1"/>
    <col min="19" max="19" width="11.7109375" customWidth="1"/>
    <col min="20" max="20" width="11.85546875" customWidth="1"/>
    <col min="21" max="21" width="12.140625" customWidth="1"/>
    <col min="22" max="34" width="11.42578125" customWidth="1"/>
    <col min="35" max="35" width="12" customWidth="1"/>
    <col min="36" max="36" width="11.85546875" customWidth="1"/>
    <col min="37" max="37" width="11.5703125" customWidth="1"/>
    <col min="38" max="38" width="12.140625" customWidth="1"/>
    <col min="39" max="39" width="11" customWidth="1"/>
    <col min="40" max="40" width="11.42578125" customWidth="1"/>
  </cols>
  <sheetData>
    <row r="2" spans="1:40" ht="15.75" x14ac:dyDescent="0.25">
      <c r="A2" s="7"/>
      <c r="B2" s="17" t="s">
        <v>33</v>
      </c>
      <c r="C2" s="17"/>
      <c r="D2" s="17"/>
      <c r="E2" s="17"/>
      <c r="F2" s="17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8" t="s">
        <v>57</v>
      </c>
      <c r="S2" s="38"/>
      <c r="T2" s="38"/>
      <c r="U2" s="38"/>
      <c r="V2" s="38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3"/>
      <c r="AJ2" s="3"/>
      <c r="AK2" s="3"/>
      <c r="AL2" s="3"/>
      <c r="AM2" s="37" t="s">
        <v>18</v>
      </c>
      <c r="AN2" s="37"/>
    </row>
    <row r="3" spans="1:40" ht="15.75" x14ac:dyDescent="0.25">
      <c r="A3" s="3"/>
      <c r="B3" s="38" t="s">
        <v>56</v>
      </c>
      <c r="C3" s="38"/>
      <c r="D3" s="38"/>
      <c r="E3" s="38"/>
      <c r="F3" s="38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8" t="s">
        <v>58</v>
      </c>
      <c r="S3" s="38"/>
      <c r="T3" s="38"/>
      <c r="U3" s="38"/>
      <c r="V3" s="38"/>
      <c r="W3" s="38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40" ht="15.75" x14ac:dyDescent="0.25">
      <c r="A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9" t="s">
        <v>59</v>
      </c>
      <c r="S4" s="39"/>
      <c r="T4" s="39"/>
      <c r="U4" s="39"/>
      <c r="V4" s="39"/>
      <c r="W4" s="3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K4" s="3"/>
      <c r="AL4" s="3"/>
      <c r="AM4" s="3"/>
      <c r="AN4" s="3"/>
    </row>
    <row r="5" spans="1:40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15.75" customHeight="1" x14ac:dyDescent="0.25">
      <c r="A7" s="42" t="s">
        <v>0</v>
      </c>
      <c r="B7" s="36" t="s">
        <v>3</v>
      </c>
      <c r="C7" s="36" t="s">
        <v>4</v>
      </c>
      <c r="D7" s="36" t="s">
        <v>10</v>
      </c>
      <c r="E7" s="36" t="s">
        <v>5</v>
      </c>
      <c r="F7" s="36"/>
      <c r="G7" s="36"/>
      <c r="H7" s="49" t="s">
        <v>8</v>
      </c>
      <c r="I7" s="50"/>
      <c r="J7" s="50"/>
      <c r="K7" s="50"/>
      <c r="L7" s="50"/>
      <c r="M7" s="50"/>
      <c r="N7" s="50"/>
      <c r="O7" s="50"/>
      <c r="P7" s="50"/>
      <c r="Q7" s="50"/>
      <c r="R7" s="50"/>
      <c r="S7" s="51"/>
      <c r="T7" s="36" t="s">
        <v>6</v>
      </c>
      <c r="U7" s="36"/>
      <c r="V7" s="36"/>
      <c r="W7" s="49" t="s">
        <v>9</v>
      </c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1"/>
      <c r="AL7" s="36" t="s">
        <v>7</v>
      </c>
      <c r="AM7" s="36"/>
      <c r="AN7" s="36"/>
    </row>
    <row r="8" spans="1:40" ht="15.75" customHeight="1" x14ac:dyDescent="0.25">
      <c r="A8" s="42"/>
      <c r="B8" s="36"/>
      <c r="C8" s="36"/>
      <c r="D8" s="36"/>
      <c r="E8" s="52" t="s">
        <v>14</v>
      </c>
      <c r="F8" s="52" t="s">
        <v>15</v>
      </c>
      <c r="G8" s="52" t="s">
        <v>16</v>
      </c>
      <c r="H8" s="67" t="s">
        <v>19</v>
      </c>
      <c r="I8" s="68"/>
      <c r="J8" s="69"/>
      <c r="K8" s="64" t="s">
        <v>20</v>
      </c>
      <c r="L8" s="65"/>
      <c r="M8" s="66"/>
      <c r="N8" s="61" t="s">
        <v>29</v>
      </c>
      <c r="O8" s="62"/>
      <c r="P8" s="63"/>
      <c r="Q8" s="59" t="s">
        <v>25</v>
      </c>
      <c r="R8" s="57"/>
      <c r="S8" s="58"/>
      <c r="T8" s="52" t="s">
        <v>14</v>
      </c>
      <c r="U8" s="52" t="s">
        <v>15</v>
      </c>
      <c r="V8" s="52" t="s">
        <v>16</v>
      </c>
      <c r="W8" s="60" t="s">
        <v>26</v>
      </c>
      <c r="X8" s="60"/>
      <c r="Y8" s="60"/>
      <c r="Z8" s="60" t="s">
        <v>21</v>
      </c>
      <c r="AA8" s="60"/>
      <c r="AB8" s="60"/>
      <c r="AC8" s="42" t="s">
        <v>27</v>
      </c>
      <c r="AD8" s="42"/>
      <c r="AE8" s="42"/>
      <c r="AF8" s="42" t="s">
        <v>28</v>
      </c>
      <c r="AG8" s="42"/>
      <c r="AH8" s="42"/>
      <c r="AI8" s="57" t="s">
        <v>22</v>
      </c>
      <c r="AJ8" s="57"/>
      <c r="AK8" s="58"/>
      <c r="AL8" s="52" t="s">
        <v>14</v>
      </c>
      <c r="AM8" s="52" t="s">
        <v>15</v>
      </c>
      <c r="AN8" s="52" t="s">
        <v>16</v>
      </c>
    </row>
    <row r="9" spans="1:40" ht="126.75" customHeight="1" x14ac:dyDescent="0.25">
      <c r="A9" s="42"/>
      <c r="B9" s="36"/>
      <c r="C9" s="36"/>
      <c r="D9" s="36"/>
      <c r="E9" s="53"/>
      <c r="F9" s="53"/>
      <c r="G9" s="53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1" t="s">
        <v>14</v>
      </c>
      <c r="O9" s="1" t="s">
        <v>15</v>
      </c>
      <c r="P9" s="1" t="s">
        <v>16</v>
      </c>
      <c r="Q9" s="1" t="s">
        <v>14</v>
      </c>
      <c r="R9" s="1" t="s">
        <v>15</v>
      </c>
      <c r="S9" s="1" t="s">
        <v>16</v>
      </c>
      <c r="T9" s="53"/>
      <c r="U9" s="53"/>
      <c r="V9" s="53"/>
      <c r="W9" s="1" t="s">
        <v>14</v>
      </c>
      <c r="X9" s="1" t="s">
        <v>15</v>
      </c>
      <c r="Y9" s="1" t="s">
        <v>16</v>
      </c>
      <c r="Z9" s="1" t="s">
        <v>14</v>
      </c>
      <c r="AA9" s="1" t="s">
        <v>15</v>
      </c>
      <c r="AB9" s="1" t="s">
        <v>16</v>
      </c>
      <c r="AC9" s="1" t="s">
        <v>14</v>
      </c>
      <c r="AD9" s="1" t="s">
        <v>15</v>
      </c>
      <c r="AE9" s="1" t="s">
        <v>16</v>
      </c>
      <c r="AF9" s="1" t="s">
        <v>14</v>
      </c>
      <c r="AG9" s="1" t="s">
        <v>15</v>
      </c>
      <c r="AH9" s="1" t="s">
        <v>16</v>
      </c>
      <c r="AI9" s="1" t="s">
        <v>14</v>
      </c>
      <c r="AJ9" s="1" t="s">
        <v>15</v>
      </c>
      <c r="AK9" s="1" t="s">
        <v>16</v>
      </c>
      <c r="AL9" s="53"/>
      <c r="AM9" s="53"/>
      <c r="AN9" s="53"/>
    </row>
    <row r="10" spans="1:40" ht="15.75" x14ac:dyDescent="0.25">
      <c r="A10" s="5">
        <v>1</v>
      </c>
      <c r="B10" s="5" t="s">
        <v>54</v>
      </c>
      <c r="C10" s="5" t="s">
        <v>55</v>
      </c>
      <c r="D10" s="5">
        <v>26</v>
      </c>
      <c r="E10" s="26">
        <v>15</v>
      </c>
      <c r="F10" s="26">
        <v>11</v>
      </c>
      <c r="G10" s="26">
        <v>0</v>
      </c>
      <c r="H10" s="26">
        <v>5</v>
      </c>
      <c r="I10" s="26">
        <v>21</v>
      </c>
      <c r="J10" s="26">
        <v>0</v>
      </c>
      <c r="K10" s="26">
        <v>5</v>
      </c>
      <c r="L10" s="26">
        <v>21</v>
      </c>
      <c r="M10" s="26">
        <v>0</v>
      </c>
      <c r="N10" s="26">
        <v>8</v>
      </c>
      <c r="O10" s="26">
        <v>18</v>
      </c>
      <c r="P10" s="26">
        <v>0</v>
      </c>
      <c r="Q10" s="26">
        <v>13</v>
      </c>
      <c r="R10" s="26">
        <v>13</v>
      </c>
      <c r="S10" s="26">
        <v>0</v>
      </c>
      <c r="T10" s="26">
        <v>17</v>
      </c>
      <c r="U10" s="26">
        <v>9</v>
      </c>
      <c r="V10" s="26">
        <v>0</v>
      </c>
      <c r="W10" s="26">
        <v>5</v>
      </c>
      <c r="X10" s="26">
        <v>21</v>
      </c>
      <c r="Y10" s="26">
        <v>0</v>
      </c>
      <c r="Z10" s="26">
        <v>2</v>
      </c>
      <c r="AA10" s="26">
        <v>24</v>
      </c>
      <c r="AB10" s="26">
        <v>0</v>
      </c>
      <c r="AC10" s="26">
        <v>5</v>
      </c>
      <c r="AD10" s="26">
        <v>21</v>
      </c>
      <c r="AE10" s="26">
        <v>0</v>
      </c>
      <c r="AF10" s="26">
        <v>7</v>
      </c>
      <c r="AG10" s="26">
        <v>19</v>
      </c>
      <c r="AH10" s="26">
        <v>0</v>
      </c>
      <c r="AI10" s="26">
        <v>3</v>
      </c>
      <c r="AJ10" s="26">
        <v>23</v>
      </c>
      <c r="AK10" s="26">
        <v>0</v>
      </c>
      <c r="AL10" s="26">
        <v>8</v>
      </c>
      <c r="AM10" s="26">
        <v>14</v>
      </c>
      <c r="AN10" s="26">
        <v>4</v>
      </c>
    </row>
    <row r="11" spans="1:40" ht="38.25" customHeight="1" x14ac:dyDescent="0.25">
      <c r="A11" s="46" t="s">
        <v>1</v>
      </c>
      <c r="B11" s="47"/>
      <c r="C11" s="48"/>
      <c r="D11" s="28" t="s">
        <v>63</v>
      </c>
      <c r="E11" s="29" t="s">
        <v>62</v>
      </c>
      <c r="F11" s="29" t="s">
        <v>64</v>
      </c>
      <c r="G11" s="29" t="s">
        <v>65</v>
      </c>
      <c r="H11" s="29" t="s">
        <v>66</v>
      </c>
      <c r="I11" s="29" t="s">
        <v>67</v>
      </c>
      <c r="J11" s="29" t="s">
        <v>65</v>
      </c>
      <c r="K11" s="29" t="s">
        <v>66</v>
      </c>
      <c r="L11" s="29" t="s">
        <v>67</v>
      </c>
      <c r="M11" s="29" t="s">
        <v>65</v>
      </c>
      <c r="N11" s="29" t="s">
        <v>68</v>
      </c>
      <c r="O11" s="29" t="s">
        <v>69</v>
      </c>
      <c r="P11" s="29" t="s">
        <v>65</v>
      </c>
      <c r="Q11" s="29" t="s">
        <v>70</v>
      </c>
      <c r="R11" s="29" t="s">
        <v>70</v>
      </c>
      <c r="S11" s="29" t="s">
        <v>65</v>
      </c>
      <c r="T11" s="29" t="s">
        <v>71</v>
      </c>
      <c r="U11" s="29" t="s">
        <v>72</v>
      </c>
      <c r="V11" s="29" t="s">
        <v>65</v>
      </c>
      <c r="W11" s="29" t="s">
        <v>66</v>
      </c>
      <c r="X11" s="29" t="s">
        <v>67</v>
      </c>
      <c r="Y11" s="29" t="s">
        <v>65</v>
      </c>
      <c r="Z11" s="29" t="s">
        <v>73</v>
      </c>
      <c r="AA11" s="29" t="s">
        <v>74</v>
      </c>
      <c r="AB11" s="29" t="s">
        <v>65</v>
      </c>
      <c r="AC11" s="29" t="s">
        <v>66</v>
      </c>
      <c r="AD11" s="29" t="s">
        <v>67</v>
      </c>
      <c r="AE11" s="29" t="s">
        <v>65</v>
      </c>
      <c r="AF11" s="29" t="s">
        <v>75</v>
      </c>
      <c r="AG11" s="29" t="s">
        <v>76</v>
      </c>
      <c r="AH11" s="29" t="s">
        <v>65</v>
      </c>
      <c r="AI11" s="29" t="s">
        <v>77</v>
      </c>
      <c r="AJ11" s="29" t="s">
        <v>78</v>
      </c>
      <c r="AK11" s="29" t="s">
        <v>65</v>
      </c>
      <c r="AL11" s="29" t="s">
        <v>68</v>
      </c>
      <c r="AM11" s="29" t="s">
        <v>79</v>
      </c>
      <c r="AN11" s="29" t="s">
        <v>80</v>
      </c>
    </row>
    <row r="12" spans="1:40" ht="21" customHeight="1" x14ac:dyDescent="0.25">
      <c r="A12" s="40" t="s">
        <v>11</v>
      </c>
      <c r="B12" s="40"/>
      <c r="C12" s="40"/>
      <c r="D12" s="30">
        <f>D11*100/D11</f>
        <v>100</v>
      </c>
      <c r="E12" s="29">
        <f>E11*100/D11</f>
        <v>57.692307692307693</v>
      </c>
      <c r="F12" s="29">
        <f>F11*100/D11</f>
        <v>42.307692307692307</v>
      </c>
      <c r="G12" s="29">
        <f>G11*100/D11</f>
        <v>0</v>
      </c>
      <c r="H12" s="29">
        <f>H11*100/D11</f>
        <v>19.23076923076923</v>
      </c>
      <c r="I12" s="29">
        <f>I11*100/D11</f>
        <v>80.769230769230774</v>
      </c>
      <c r="J12" s="29">
        <f>J11*100/D11</f>
        <v>0</v>
      </c>
      <c r="K12" s="29">
        <f>K11*100/D11</f>
        <v>19.23076923076923</v>
      </c>
      <c r="L12" s="29">
        <f>L11*100/D11</f>
        <v>80.769230769230774</v>
      </c>
      <c r="M12" s="29">
        <f>M11*100/D11</f>
        <v>0</v>
      </c>
      <c r="N12" s="29">
        <f>N11*100/D11</f>
        <v>30.76923076923077</v>
      </c>
      <c r="O12" s="29">
        <f>O11*100/D11</f>
        <v>69.230769230769226</v>
      </c>
      <c r="P12" s="29">
        <f>P11*100/D11</f>
        <v>0</v>
      </c>
      <c r="Q12" s="29">
        <f>Q11*100/D11</f>
        <v>50</v>
      </c>
      <c r="R12" s="29">
        <f>R11*100/D11</f>
        <v>50</v>
      </c>
      <c r="S12" s="29">
        <f>S11*100/D11</f>
        <v>0</v>
      </c>
      <c r="T12" s="29">
        <f>T11*100/D11</f>
        <v>65.384615384615387</v>
      </c>
      <c r="U12" s="29">
        <f>U11*100/D11</f>
        <v>34.615384615384613</v>
      </c>
      <c r="V12" s="29">
        <f>V11*100/D11</f>
        <v>0</v>
      </c>
      <c r="W12" s="29">
        <f>W11*100/D11</f>
        <v>19.23076923076923</v>
      </c>
      <c r="X12" s="29">
        <f>X11*100/D11</f>
        <v>80.769230769230774</v>
      </c>
      <c r="Y12" s="29">
        <f>Y11*100/D11</f>
        <v>0</v>
      </c>
      <c r="Z12" s="29">
        <f>Z11*100/D11</f>
        <v>7.6923076923076925</v>
      </c>
      <c r="AA12" s="29">
        <f>AA11*100/D11</f>
        <v>92.307692307692307</v>
      </c>
      <c r="AB12" s="29">
        <f>AB11*100/D11</f>
        <v>0</v>
      </c>
      <c r="AC12" s="29">
        <f>AC11*100/D11</f>
        <v>19.23076923076923</v>
      </c>
      <c r="AD12" s="29">
        <f>AD11*100/D11</f>
        <v>80.769230769230774</v>
      </c>
      <c r="AE12" s="29">
        <f>AE11*100/D11</f>
        <v>0</v>
      </c>
      <c r="AF12" s="29">
        <f>AF11*100/D11</f>
        <v>26.923076923076923</v>
      </c>
      <c r="AG12" s="29">
        <f>AG11*100/D11</f>
        <v>73.07692307692308</v>
      </c>
      <c r="AH12" s="29">
        <f>AH11*100/D11</f>
        <v>0</v>
      </c>
      <c r="AI12" s="29">
        <f>AI11*100/D11</f>
        <v>11.538461538461538</v>
      </c>
      <c r="AJ12" s="29">
        <f>AJ11*100/D11</f>
        <v>88.461538461538467</v>
      </c>
      <c r="AK12" s="29">
        <f>AK11*100/D11</f>
        <v>0</v>
      </c>
      <c r="AL12" s="29">
        <f>AL11*100/D11</f>
        <v>30.76923076923077</v>
      </c>
      <c r="AM12" s="29">
        <f>AM11*100/D11</f>
        <v>53.846153846153847</v>
      </c>
      <c r="AN12" s="29">
        <f>AN11*100/D11</f>
        <v>15.384615384615385</v>
      </c>
    </row>
    <row r="18" ht="18.75" customHeight="1" x14ac:dyDescent="0.25"/>
  </sheetData>
  <mergeCells count="34">
    <mergeCell ref="F8:F9"/>
    <mergeCell ref="E8:E9"/>
    <mergeCell ref="AM8:AM9"/>
    <mergeCell ref="AN8:AN9"/>
    <mergeCell ref="T8:T9"/>
    <mergeCell ref="U8:U9"/>
    <mergeCell ref="V8:V9"/>
    <mergeCell ref="AI8:AK8"/>
    <mergeCell ref="W8:Y8"/>
    <mergeCell ref="Z8:AB8"/>
    <mergeCell ref="AC8:AE8"/>
    <mergeCell ref="AF8:AH8"/>
    <mergeCell ref="G8:G9"/>
    <mergeCell ref="H7:S7"/>
    <mergeCell ref="Q8:S8"/>
    <mergeCell ref="N8:P8"/>
    <mergeCell ref="K8:M8"/>
    <mergeCell ref="H8:J8"/>
    <mergeCell ref="A12:C12"/>
    <mergeCell ref="AL7:AN7"/>
    <mergeCell ref="A11:C11"/>
    <mergeCell ref="R2:V2"/>
    <mergeCell ref="A7:A9"/>
    <mergeCell ref="B7:B9"/>
    <mergeCell ref="C7:C9"/>
    <mergeCell ref="D7:D9"/>
    <mergeCell ref="E7:G7"/>
    <mergeCell ref="T7:V7"/>
    <mergeCell ref="B3:F3"/>
    <mergeCell ref="W7:AK7"/>
    <mergeCell ref="R3:W3"/>
    <mergeCell ref="R4:W4"/>
    <mergeCell ref="AL8:AL9"/>
    <mergeCell ref="AM2:AN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tabSelected="1" topLeftCell="D1" workbookViewId="0">
      <selection activeCell="I12" sqref="I12:K12"/>
    </sheetView>
  </sheetViews>
  <sheetFormatPr defaultRowHeight="15" x14ac:dyDescent="0.25"/>
  <cols>
    <col min="1" max="1" width="19.28515625" customWidth="1"/>
    <col min="2" max="2" width="9.5703125" bestFit="1" customWidth="1"/>
    <col min="3" max="17" width="9.28515625" bestFit="1" customWidth="1"/>
  </cols>
  <sheetData>
    <row r="1" spans="1:23" x14ac:dyDescent="0.25">
      <c r="N1" s="70"/>
      <c r="O1" s="70"/>
      <c r="V1" s="37" t="s">
        <v>18</v>
      </c>
      <c r="W1" s="37"/>
    </row>
    <row r="2" spans="1:23" ht="15.75" x14ac:dyDescent="0.25">
      <c r="B2" s="7" t="s">
        <v>32</v>
      </c>
      <c r="C2" s="2"/>
      <c r="E2" s="2"/>
      <c r="F2" s="2"/>
      <c r="I2" s="38" t="s">
        <v>57</v>
      </c>
      <c r="J2" s="38"/>
      <c r="K2" s="38"/>
      <c r="L2" s="38"/>
      <c r="M2" s="38"/>
      <c r="N2" s="3"/>
      <c r="O2" s="3"/>
    </row>
    <row r="3" spans="1:23" ht="15.75" x14ac:dyDescent="0.25">
      <c r="A3" s="3"/>
      <c r="B3" s="54" t="s">
        <v>44</v>
      </c>
      <c r="C3" s="54"/>
      <c r="D3" s="54"/>
      <c r="E3" s="54"/>
      <c r="F3" s="54"/>
      <c r="G3" s="54"/>
      <c r="H3" s="2"/>
      <c r="I3" s="54" t="s">
        <v>60</v>
      </c>
      <c r="J3" s="54"/>
      <c r="K3" s="54"/>
      <c r="L3" s="54"/>
      <c r="M3" s="54"/>
      <c r="N3" s="54"/>
      <c r="O3" s="3"/>
      <c r="P3" s="3"/>
      <c r="Q3" s="3"/>
    </row>
    <row r="4" spans="1:23" ht="15.75" x14ac:dyDescent="0.25">
      <c r="C4" s="8"/>
      <c r="E4" s="3"/>
      <c r="F4" s="3"/>
      <c r="I4" s="39" t="s">
        <v>61</v>
      </c>
      <c r="J4" s="39"/>
      <c r="K4" s="39"/>
      <c r="L4" s="39"/>
      <c r="M4" s="39"/>
      <c r="N4" s="39"/>
      <c r="O4" s="3"/>
      <c r="P4" s="3"/>
      <c r="Q4" s="3"/>
    </row>
    <row r="5" spans="1:23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3" ht="15.7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3" ht="15.75" customHeight="1" x14ac:dyDescent="0.25">
      <c r="A7" s="52" t="s">
        <v>41</v>
      </c>
      <c r="B7" s="36" t="s">
        <v>13</v>
      </c>
      <c r="C7" s="36" t="s">
        <v>5</v>
      </c>
      <c r="D7" s="36"/>
      <c r="E7" s="36"/>
      <c r="F7" s="36" t="s">
        <v>8</v>
      </c>
      <c r="G7" s="36"/>
      <c r="H7" s="36"/>
      <c r="I7" s="36" t="s">
        <v>6</v>
      </c>
      <c r="J7" s="36"/>
      <c r="K7" s="36"/>
      <c r="L7" s="36" t="s">
        <v>9</v>
      </c>
      <c r="M7" s="36"/>
      <c r="N7" s="36"/>
      <c r="O7" s="36" t="s">
        <v>7</v>
      </c>
      <c r="P7" s="36"/>
      <c r="Q7" s="36"/>
      <c r="R7" s="42" t="s">
        <v>40</v>
      </c>
      <c r="S7" s="42"/>
      <c r="T7" s="42"/>
      <c r="U7" s="42"/>
      <c r="V7" s="42"/>
      <c r="W7" s="42"/>
    </row>
    <row r="8" spans="1:23" ht="63" x14ac:dyDescent="0.25">
      <c r="A8" s="53"/>
      <c r="B8" s="36"/>
      <c r="C8" s="1" t="s">
        <v>14</v>
      </c>
      <c r="D8" s="1" t="s">
        <v>15</v>
      </c>
      <c r="E8" s="1" t="s">
        <v>16</v>
      </c>
      <c r="F8" s="1" t="s">
        <v>14</v>
      </c>
      <c r="G8" s="1" t="s">
        <v>15</v>
      </c>
      <c r="H8" s="1" t="s">
        <v>16</v>
      </c>
      <c r="I8" s="1" t="s">
        <v>14</v>
      </c>
      <c r="J8" s="1" t="s">
        <v>15</v>
      </c>
      <c r="K8" s="1" t="s">
        <v>16</v>
      </c>
      <c r="L8" s="1" t="s">
        <v>14</v>
      </c>
      <c r="M8" s="1" t="s">
        <v>15</v>
      </c>
      <c r="N8" s="1" t="s">
        <v>16</v>
      </c>
      <c r="O8" s="1" t="s">
        <v>14</v>
      </c>
      <c r="P8" s="1" t="s">
        <v>15</v>
      </c>
      <c r="Q8" s="1" t="s">
        <v>16</v>
      </c>
      <c r="R8" s="1" t="s">
        <v>14</v>
      </c>
      <c r="S8" s="1" t="s">
        <v>11</v>
      </c>
      <c r="T8" s="1" t="s">
        <v>15</v>
      </c>
      <c r="U8" s="22" t="s">
        <v>11</v>
      </c>
      <c r="V8" s="1" t="s">
        <v>16</v>
      </c>
      <c r="W8" s="1" t="s">
        <v>11</v>
      </c>
    </row>
    <row r="9" spans="1:23" ht="15.75" x14ac:dyDescent="0.25">
      <c r="A9" s="15" t="s">
        <v>30</v>
      </c>
      <c r="B9" s="11">
        <v>22</v>
      </c>
      <c r="C9" s="11">
        <v>13</v>
      </c>
      <c r="D9" s="11">
        <v>9</v>
      </c>
      <c r="E9" s="11">
        <v>0</v>
      </c>
      <c r="F9" s="11">
        <v>13</v>
      </c>
      <c r="G9" s="11">
        <v>9</v>
      </c>
      <c r="H9" s="11">
        <v>0</v>
      </c>
      <c r="I9" s="11">
        <v>12</v>
      </c>
      <c r="J9" s="11">
        <v>10</v>
      </c>
      <c r="K9" s="11">
        <v>0</v>
      </c>
      <c r="L9" s="11">
        <v>11</v>
      </c>
      <c r="M9" s="11">
        <v>11</v>
      </c>
      <c r="N9" s="11">
        <v>0</v>
      </c>
      <c r="O9" s="11">
        <v>11</v>
      </c>
      <c r="P9" s="11">
        <v>11</v>
      </c>
      <c r="Q9" s="11">
        <v>0</v>
      </c>
      <c r="R9" s="34">
        <v>60</v>
      </c>
      <c r="S9" s="34">
        <v>12</v>
      </c>
      <c r="T9" s="34">
        <v>50</v>
      </c>
      <c r="U9" s="34">
        <v>10</v>
      </c>
      <c r="V9" s="35">
        <v>0</v>
      </c>
      <c r="W9" s="34">
        <v>0</v>
      </c>
    </row>
    <row r="10" spans="1:23" ht="15.75" x14ac:dyDescent="0.25">
      <c r="A10" s="15" t="s">
        <v>31</v>
      </c>
      <c r="B10" s="11">
        <v>25</v>
      </c>
      <c r="C10" s="11">
        <v>19</v>
      </c>
      <c r="D10" s="11">
        <v>6</v>
      </c>
      <c r="E10" s="11">
        <v>0</v>
      </c>
      <c r="F10" s="11">
        <v>16</v>
      </c>
      <c r="G10" s="11">
        <v>8</v>
      </c>
      <c r="H10" s="11">
        <v>1</v>
      </c>
      <c r="I10" s="11">
        <v>17</v>
      </c>
      <c r="J10" s="11">
        <v>8</v>
      </c>
      <c r="K10" s="11">
        <v>0</v>
      </c>
      <c r="L10" s="11">
        <v>16</v>
      </c>
      <c r="M10" s="11">
        <v>9</v>
      </c>
      <c r="N10" s="11">
        <v>0</v>
      </c>
      <c r="O10" s="11">
        <v>18</v>
      </c>
      <c r="P10" s="11">
        <v>7</v>
      </c>
      <c r="Q10" s="11">
        <v>0</v>
      </c>
      <c r="R10" s="34">
        <v>86</v>
      </c>
      <c r="S10" s="34">
        <v>17</v>
      </c>
      <c r="T10" s="34">
        <v>39</v>
      </c>
      <c r="U10" s="34">
        <v>8</v>
      </c>
      <c r="V10" s="35">
        <v>1</v>
      </c>
      <c r="W10" s="34">
        <v>0.2</v>
      </c>
    </row>
    <row r="11" spans="1:23" ht="15.75" x14ac:dyDescent="0.25">
      <c r="A11" s="15" t="s">
        <v>39</v>
      </c>
      <c r="B11" s="11">
        <v>26</v>
      </c>
      <c r="C11" s="11">
        <v>15</v>
      </c>
      <c r="D11" s="11">
        <v>11</v>
      </c>
      <c r="E11" s="11">
        <v>0</v>
      </c>
      <c r="F11" s="11">
        <v>8</v>
      </c>
      <c r="G11" s="11">
        <v>18</v>
      </c>
      <c r="H11" s="11">
        <v>0</v>
      </c>
      <c r="I11" s="11">
        <v>17</v>
      </c>
      <c r="J11" s="11">
        <v>9</v>
      </c>
      <c r="K11" s="11">
        <v>0</v>
      </c>
      <c r="L11" s="11">
        <v>4</v>
      </c>
      <c r="M11" s="11">
        <v>22</v>
      </c>
      <c r="N11" s="11">
        <v>0</v>
      </c>
      <c r="O11" s="11">
        <v>8</v>
      </c>
      <c r="P11" s="11">
        <v>14</v>
      </c>
      <c r="Q11" s="11">
        <v>4</v>
      </c>
      <c r="R11" s="34">
        <v>52</v>
      </c>
      <c r="S11" s="34">
        <v>10</v>
      </c>
      <c r="T11" s="34">
        <v>69</v>
      </c>
      <c r="U11" s="34">
        <v>14</v>
      </c>
      <c r="V11" s="35">
        <v>4</v>
      </c>
      <c r="W11" s="34">
        <v>0.8</v>
      </c>
    </row>
    <row r="12" spans="1:23" ht="15.75" x14ac:dyDescent="0.25">
      <c r="A12" s="13" t="s">
        <v>1</v>
      </c>
      <c r="B12" s="13">
        <f>SUM(B8:B11)</f>
        <v>73</v>
      </c>
      <c r="C12" s="13">
        <f t="shared" ref="C12:W12" si="0">SUM(C8:C11)</f>
        <v>47</v>
      </c>
      <c r="D12" s="13">
        <f t="shared" si="0"/>
        <v>26</v>
      </c>
      <c r="E12" s="13">
        <f t="shared" si="0"/>
        <v>0</v>
      </c>
      <c r="F12" s="13">
        <f t="shared" si="0"/>
        <v>37</v>
      </c>
      <c r="G12" s="13">
        <f t="shared" si="0"/>
        <v>35</v>
      </c>
      <c r="H12" s="13">
        <f t="shared" si="0"/>
        <v>1</v>
      </c>
      <c r="I12" s="13">
        <v>46</v>
      </c>
      <c r="J12" s="13">
        <f t="shared" si="0"/>
        <v>27</v>
      </c>
      <c r="K12" s="13">
        <f t="shared" si="0"/>
        <v>0</v>
      </c>
      <c r="L12" s="13">
        <f t="shared" si="0"/>
        <v>31</v>
      </c>
      <c r="M12" s="13">
        <f t="shared" si="0"/>
        <v>42</v>
      </c>
      <c r="N12" s="13">
        <f t="shared" si="0"/>
        <v>0</v>
      </c>
      <c r="O12" s="13">
        <v>37</v>
      </c>
      <c r="P12" s="13">
        <f t="shared" si="0"/>
        <v>32</v>
      </c>
      <c r="Q12" s="13">
        <f t="shared" si="0"/>
        <v>4</v>
      </c>
      <c r="R12" s="32">
        <f t="shared" si="0"/>
        <v>198</v>
      </c>
      <c r="S12" s="32">
        <f t="shared" si="0"/>
        <v>39</v>
      </c>
      <c r="T12" s="32">
        <f t="shared" si="0"/>
        <v>158</v>
      </c>
      <c r="U12" s="32">
        <f t="shared" si="0"/>
        <v>32</v>
      </c>
      <c r="V12" s="32">
        <f t="shared" si="0"/>
        <v>5</v>
      </c>
      <c r="W12" s="32">
        <f t="shared" si="0"/>
        <v>1</v>
      </c>
    </row>
    <row r="13" spans="1:23" ht="15.75" x14ac:dyDescent="0.25">
      <c r="A13" s="23" t="s">
        <v>12</v>
      </c>
      <c r="B13" s="31">
        <f>B12*100/B12</f>
        <v>100</v>
      </c>
      <c r="C13" s="31">
        <f t="shared" ref="C13:W13" si="1">C12*100/C12</f>
        <v>100</v>
      </c>
      <c r="D13" s="31">
        <f t="shared" si="1"/>
        <v>100</v>
      </c>
      <c r="E13" s="31">
        <v>0</v>
      </c>
      <c r="F13" s="31">
        <f t="shared" si="1"/>
        <v>100</v>
      </c>
      <c r="G13" s="31">
        <f t="shared" si="1"/>
        <v>100</v>
      </c>
      <c r="H13" s="31">
        <f t="shared" si="1"/>
        <v>100</v>
      </c>
      <c r="I13" s="31">
        <f t="shared" si="1"/>
        <v>100</v>
      </c>
      <c r="J13" s="31">
        <f t="shared" si="1"/>
        <v>100</v>
      </c>
      <c r="K13" s="31">
        <v>0</v>
      </c>
      <c r="L13" s="31">
        <f t="shared" si="1"/>
        <v>100</v>
      </c>
      <c r="M13" s="31">
        <f t="shared" si="1"/>
        <v>100</v>
      </c>
      <c r="N13" s="31">
        <v>0</v>
      </c>
      <c r="O13" s="31">
        <f t="shared" si="1"/>
        <v>100</v>
      </c>
      <c r="P13" s="31">
        <f t="shared" si="1"/>
        <v>100</v>
      </c>
      <c r="Q13" s="31">
        <f t="shared" si="1"/>
        <v>100</v>
      </c>
      <c r="R13" s="33">
        <f t="shared" si="1"/>
        <v>100</v>
      </c>
      <c r="S13" s="33">
        <f t="shared" si="1"/>
        <v>100</v>
      </c>
      <c r="T13" s="33">
        <f t="shared" si="1"/>
        <v>100</v>
      </c>
      <c r="U13" s="33">
        <f t="shared" si="1"/>
        <v>100</v>
      </c>
      <c r="V13" s="33">
        <f t="shared" si="1"/>
        <v>100</v>
      </c>
      <c r="W13" s="33">
        <f t="shared" si="1"/>
        <v>100</v>
      </c>
    </row>
    <row r="14" spans="1:23" ht="15.75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23" ht="17.25" customHeigh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23" ht="15.7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5.75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15.75" x14ac:dyDescent="0.25">
      <c r="A30" s="9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15.75" x14ac:dyDescent="0.25">
      <c r="A31" s="10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</sheetData>
  <mergeCells count="14">
    <mergeCell ref="R7:W7"/>
    <mergeCell ref="N1:O1"/>
    <mergeCell ref="O7:Q7"/>
    <mergeCell ref="I2:M2"/>
    <mergeCell ref="A7:A8"/>
    <mergeCell ref="B7:B8"/>
    <mergeCell ref="C7:E7"/>
    <mergeCell ref="F7:H7"/>
    <mergeCell ref="I7:K7"/>
    <mergeCell ref="L7:N7"/>
    <mergeCell ref="B3:G3"/>
    <mergeCell ref="V1:W1"/>
    <mergeCell ref="I3:N3"/>
    <mergeCell ref="I4:N4"/>
  </mergeCells>
  <phoneticPr fontId="3" type="noConversion"/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ерте жас тобы</vt:lpstr>
      <vt:lpstr>кіші топ</vt:lpstr>
      <vt:lpstr>ортаңғы топ</vt:lpstr>
      <vt:lpstr>ересек топ</vt:lpstr>
      <vt:lpstr>мектепалды тобы</vt:lpstr>
      <vt:lpstr>Лист1</vt:lpstr>
      <vt:lpstr>МДҰ әдіскерінің жинағы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2024-02-27T07:24:47Z</cp:lastPrinted>
  <dcterms:created xsi:type="dcterms:W3CDTF">2022-12-22T06:57:03Z</dcterms:created>
  <dcterms:modified xsi:type="dcterms:W3CDTF">2024-04-04T08:00:56Z</dcterms:modified>
</cp:coreProperties>
</file>