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аша и Лаура\Мониторинг2023-2024 предшкола\"/>
    </mc:Choice>
  </mc:AlternateContent>
  <bookViews>
    <workbookView xWindow="0" yWindow="0" windowWidth="20400" windowHeight="7620" firstSheet="2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5" l="1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AO38" i="5"/>
  <c r="AP38" i="5"/>
  <c r="AQ38" i="5"/>
  <c r="AR38" i="5"/>
  <c r="AS38" i="5"/>
  <c r="AT38" i="5"/>
  <c r="AU38" i="5"/>
  <c r="AV38" i="5"/>
  <c r="AW38" i="5"/>
  <c r="AX38" i="5"/>
  <c r="AY38" i="5"/>
  <c r="AZ38" i="5"/>
  <c r="BA38" i="5"/>
  <c r="BB38" i="5"/>
  <c r="BC38" i="5"/>
  <c r="BD38" i="5"/>
  <c r="BE38" i="5"/>
  <c r="BF38" i="5"/>
  <c r="BG38" i="5"/>
  <c r="BH38" i="5"/>
  <c r="BI38" i="5"/>
  <c r="BJ38" i="5"/>
  <c r="BK38" i="5"/>
  <c r="BL38" i="5"/>
  <c r="BM38" i="5"/>
  <c r="BN38" i="5"/>
  <c r="BO38" i="5"/>
  <c r="BP38" i="5"/>
  <c r="BQ38" i="5"/>
  <c r="BR38" i="5"/>
  <c r="BS38" i="5"/>
  <c r="BT38" i="5"/>
  <c r="BU38" i="5"/>
  <c r="BV38" i="5"/>
  <c r="BW38" i="5"/>
  <c r="BX38" i="5"/>
  <c r="BY38" i="5"/>
  <c r="BZ38" i="5"/>
  <c r="CA38" i="5"/>
  <c r="CB38" i="5"/>
  <c r="CC38" i="5"/>
  <c r="CD38" i="5"/>
  <c r="CE38" i="5"/>
  <c r="CF38" i="5"/>
  <c r="CG38" i="5"/>
  <c r="CH38" i="5"/>
  <c r="CI38" i="5"/>
  <c r="CJ38" i="5"/>
  <c r="CK38" i="5"/>
  <c r="CL38" i="5"/>
  <c r="CM38" i="5"/>
  <c r="CN38" i="5"/>
  <c r="CO38" i="5"/>
  <c r="CP38" i="5"/>
  <c r="CQ38" i="5"/>
  <c r="CR38" i="5"/>
  <c r="CS38" i="5"/>
  <c r="CT38" i="5"/>
  <c r="CU38" i="5"/>
  <c r="CV38" i="5"/>
  <c r="CW38" i="5"/>
  <c r="CX38" i="5"/>
  <c r="CY38" i="5"/>
  <c r="CZ38" i="5"/>
  <c r="DA38" i="5"/>
  <c r="DB38" i="5"/>
  <c r="DC38" i="5"/>
  <c r="DD38" i="5"/>
  <c r="DE38" i="5"/>
  <c r="DF38" i="5"/>
  <c r="DG38" i="5"/>
  <c r="DH38" i="5"/>
  <c r="DI38" i="5"/>
  <c r="DJ38" i="5"/>
  <c r="DK38" i="5"/>
  <c r="DL38" i="5"/>
  <c r="DM38" i="5"/>
  <c r="DN38" i="5"/>
  <c r="DO38" i="5"/>
  <c r="DP38" i="5"/>
  <c r="DQ38" i="5"/>
  <c r="DR38" i="5"/>
  <c r="DS38" i="5"/>
  <c r="DT38" i="5"/>
  <c r="DU38" i="5"/>
  <c r="DV38" i="5"/>
  <c r="DW38" i="5"/>
  <c r="DX38" i="5"/>
  <c r="DY38" i="5"/>
  <c r="DZ38" i="5"/>
  <c r="EA38" i="5"/>
  <c r="EB38" i="5"/>
  <c r="EC38" i="5"/>
  <c r="ED38" i="5"/>
  <c r="EE38" i="5"/>
  <c r="EF38" i="5"/>
  <c r="EG38" i="5"/>
  <c r="EH38" i="5"/>
  <c r="EI38" i="5"/>
  <c r="EJ38" i="5"/>
  <c r="EK38" i="5"/>
  <c r="EL38" i="5"/>
  <c r="EM38" i="5"/>
  <c r="EN38" i="5"/>
  <c r="EO38" i="5"/>
  <c r="EP38" i="5"/>
  <c r="EQ38" i="5"/>
  <c r="ER38" i="5"/>
  <c r="ES38" i="5"/>
  <c r="ET38" i="5"/>
  <c r="EU38" i="5"/>
  <c r="EV38" i="5"/>
  <c r="EW38" i="5"/>
  <c r="EX38" i="5"/>
  <c r="EY38" i="5"/>
  <c r="EZ38" i="5"/>
  <c r="FA38" i="5"/>
  <c r="FB38" i="5"/>
  <c r="FC38" i="5"/>
  <c r="FD38" i="5"/>
  <c r="FE38" i="5"/>
  <c r="FF38" i="5"/>
  <c r="FG38" i="5"/>
  <c r="FH38" i="5"/>
  <c r="FI38" i="5"/>
  <c r="FJ38" i="5"/>
  <c r="FK38" i="5"/>
  <c r="FL38" i="5"/>
  <c r="FM38" i="5"/>
  <c r="FN38" i="5"/>
  <c r="FO38" i="5"/>
  <c r="FP38" i="5"/>
  <c r="FQ38" i="5"/>
  <c r="FR38" i="5"/>
  <c r="FS38" i="5"/>
  <c r="FT38" i="5"/>
  <c r="FU38" i="5"/>
  <c r="FV38" i="5"/>
  <c r="FW38" i="5"/>
  <c r="FX38" i="5"/>
  <c r="FY38" i="5"/>
  <c r="FZ38" i="5"/>
  <c r="GA38" i="5"/>
  <c r="GB38" i="5"/>
  <c r="GC38" i="5"/>
  <c r="GD38" i="5"/>
  <c r="GE38" i="5"/>
  <c r="GF38" i="5"/>
  <c r="GG38" i="5"/>
  <c r="GH38" i="5"/>
  <c r="GI38" i="5"/>
  <c r="GJ38" i="5"/>
  <c r="GK38" i="5"/>
  <c r="GL38" i="5"/>
  <c r="GM38" i="5"/>
  <c r="GN38" i="5"/>
  <c r="GO38" i="5"/>
  <c r="GP38" i="5"/>
  <c r="GQ38" i="5"/>
  <c r="GR38" i="5"/>
  <c r="GS38" i="5"/>
  <c r="GT38" i="5"/>
  <c r="GU38" i="5"/>
  <c r="GV38" i="5"/>
  <c r="GW38" i="5"/>
  <c r="GX38" i="5"/>
  <c r="GY38" i="5"/>
  <c r="GZ38" i="5"/>
  <c r="HA38" i="5"/>
  <c r="HB38" i="5"/>
  <c r="HC38" i="5"/>
  <c r="HD38" i="5"/>
  <c r="HE38" i="5"/>
  <c r="HF38" i="5"/>
  <c r="HG38" i="5"/>
  <c r="HH38" i="5"/>
  <c r="HI38" i="5"/>
  <c r="HJ38" i="5"/>
  <c r="HK38" i="5"/>
  <c r="HL38" i="5"/>
  <c r="HM38" i="5"/>
  <c r="HN38" i="5"/>
  <c r="HO38" i="5"/>
  <c r="HP38" i="5"/>
  <c r="HQ38" i="5"/>
  <c r="HR38" i="5"/>
  <c r="HS38" i="5"/>
  <c r="HT38" i="5"/>
  <c r="HU38" i="5"/>
  <c r="HV38" i="5"/>
  <c r="HW38" i="5"/>
  <c r="HX38" i="5"/>
  <c r="HY38" i="5"/>
  <c r="HZ38" i="5"/>
  <c r="IA38" i="5"/>
  <c r="IB38" i="5"/>
  <c r="IC38" i="5"/>
  <c r="ID38" i="5"/>
  <c r="IE38" i="5"/>
  <c r="IF38" i="5"/>
  <c r="IG38" i="5"/>
  <c r="IH38" i="5"/>
  <c r="II38" i="5"/>
  <c r="IJ38" i="5"/>
  <c r="IK38" i="5"/>
  <c r="IL38" i="5"/>
  <c r="IM38" i="5"/>
  <c r="IN38" i="5"/>
  <c r="IO38" i="5"/>
  <c r="IP38" i="5"/>
  <c r="IQ38" i="5"/>
  <c r="IR38" i="5"/>
  <c r="IS38" i="5"/>
  <c r="IT38" i="5"/>
  <c r="C38" i="5"/>
  <c r="D50" i="5" l="1"/>
  <c r="BN37" i="5"/>
  <c r="D47" i="5"/>
  <c r="D42" i="5"/>
  <c r="DC37" i="5" l="1"/>
  <c r="DD37" i="5"/>
  <c r="DE37" i="5"/>
  <c r="DF37" i="5"/>
  <c r="DG37" i="5"/>
  <c r="DH37" i="5"/>
  <c r="DI37" i="5"/>
  <c r="DJ37" i="5"/>
  <c r="DK37" i="5"/>
  <c r="DL37" i="5"/>
  <c r="DM37" i="5"/>
  <c r="DN37" i="5"/>
  <c r="DO37" i="5"/>
  <c r="DP37" i="5"/>
  <c r="DQ37" i="5"/>
  <c r="DR37" i="5"/>
  <c r="DS37" i="5"/>
  <c r="DT37" i="5"/>
  <c r="DU37" i="5"/>
  <c r="DV37" i="5"/>
  <c r="DW37" i="5"/>
  <c r="DX37" i="5"/>
  <c r="DY37" i="5"/>
  <c r="DZ37" i="5"/>
  <c r="EA37" i="5"/>
  <c r="EB37" i="5"/>
  <c r="EC37" i="5"/>
  <c r="ED37" i="5"/>
  <c r="EE37" i="5"/>
  <c r="EF37" i="5"/>
  <c r="EG37" i="5"/>
  <c r="EH37" i="5"/>
  <c r="EI37" i="5"/>
  <c r="EJ37" i="5"/>
  <c r="EK37" i="5"/>
  <c r="EL37" i="5"/>
  <c r="EM37" i="5"/>
  <c r="EN37" i="5"/>
  <c r="EO37" i="5"/>
  <c r="EP37" i="5"/>
  <c r="EQ37" i="5"/>
  <c r="ER37" i="5"/>
  <c r="ES37" i="5"/>
  <c r="ET37" i="5"/>
  <c r="EU37" i="5"/>
  <c r="EV37" i="5"/>
  <c r="EW37" i="5"/>
  <c r="EX37" i="5"/>
  <c r="EY37" i="5"/>
  <c r="EZ37" i="5"/>
  <c r="FA37" i="5"/>
  <c r="FB37" i="5"/>
  <c r="FC37" i="5"/>
  <c r="FD37" i="5"/>
  <c r="FE37" i="5"/>
  <c r="FF37" i="5"/>
  <c r="FG37" i="5"/>
  <c r="FH37" i="5"/>
  <c r="FI37" i="5"/>
  <c r="FJ37" i="5"/>
  <c r="FK37" i="5"/>
  <c r="FL37" i="5"/>
  <c r="FM37" i="5"/>
  <c r="FN37" i="5"/>
  <c r="FO37" i="5"/>
  <c r="FP37" i="5"/>
  <c r="FQ37" i="5"/>
  <c r="FR37" i="5"/>
  <c r="FS37" i="5"/>
  <c r="FT37" i="5"/>
  <c r="FU37" i="5"/>
  <c r="FV37" i="5"/>
  <c r="FW37" i="5"/>
  <c r="FX37" i="5"/>
  <c r="FY37" i="5"/>
  <c r="FZ37" i="5"/>
  <c r="GA37" i="5"/>
  <c r="GB37" i="5"/>
  <c r="GC37" i="5"/>
  <c r="GD37" i="5"/>
  <c r="GE37" i="5"/>
  <c r="GF37" i="5"/>
  <c r="GG37" i="5"/>
  <c r="GH37" i="5"/>
  <c r="GI37" i="5"/>
  <c r="GJ37" i="5"/>
  <c r="GK37" i="5"/>
  <c r="GL37" i="5"/>
  <c r="GM37" i="5"/>
  <c r="GN37" i="5"/>
  <c r="GO37" i="5"/>
  <c r="GP37" i="5"/>
  <c r="GQ37" i="5"/>
  <c r="GR37" i="5"/>
  <c r="GS37" i="5"/>
  <c r="GT37" i="5"/>
  <c r="GU37" i="5"/>
  <c r="GV37" i="5"/>
  <c r="GW37" i="5"/>
  <c r="GX37" i="5"/>
  <c r="GY37" i="5"/>
  <c r="GZ37" i="5"/>
  <c r="HA37" i="5"/>
  <c r="HB37" i="5"/>
  <c r="HC37" i="5"/>
  <c r="HD37" i="5"/>
  <c r="HE37" i="5"/>
  <c r="HF37" i="5"/>
  <c r="HG37" i="5"/>
  <c r="HH37" i="5"/>
  <c r="HI37" i="5"/>
  <c r="HJ37" i="5"/>
  <c r="HK37" i="5"/>
  <c r="HL37" i="5"/>
  <c r="HM37" i="5"/>
  <c r="HN37" i="5"/>
  <c r="HO37" i="5"/>
  <c r="HP37" i="5"/>
  <c r="HQ37" i="5"/>
  <c r="HR37" i="5"/>
  <c r="HS37" i="5"/>
  <c r="HT37" i="5"/>
  <c r="HU37" i="5"/>
  <c r="HV37" i="5"/>
  <c r="HW37" i="5"/>
  <c r="HX37" i="5"/>
  <c r="HY37" i="5"/>
  <c r="HZ37" i="5"/>
  <c r="IA37" i="5"/>
  <c r="IB37" i="5"/>
  <c r="IC37" i="5"/>
  <c r="ID37" i="5"/>
  <c r="IE37" i="5"/>
  <c r="IF37" i="5"/>
  <c r="IG37" i="5"/>
  <c r="IH37" i="5"/>
  <c r="II37" i="5"/>
  <c r="IJ37" i="5"/>
  <c r="IK37" i="5"/>
  <c r="IL37" i="5"/>
  <c r="IM37" i="5"/>
  <c r="IN37" i="5"/>
  <c r="IO37" i="5"/>
  <c r="IP37" i="5"/>
  <c r="IQ37" i="5"/>
  <c r="IR37" i="5"/>
  <c r="IS37" i="5"/>
  <c r="IT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AP37" i="5"/>
  <c r="AQ37" i="5"/>
  <c r="AR37" i="5"/>
  <c r="AS37" i="5"/>
  <c r="AT37" i="5"/>
  <c r="AU37" i="5"/>
  <c r="AV37" i="5"/>
  <c r="AW37" i="5"/>
  <c r="AX37" i="5"/>
  <c r="AY37" i="5"/>
  <c r="AZ37" i="5"/>
  <c r="BA37" i="5"/>
  <c r="BB37" i="5"/>
  <c r="BC37" i="5"/>
  <c r="BD37" i="5"/>
  <c r="BE37" i="5"/>
  <c r="BF37" i="5"/>
  <c r="BG37" i="5"/>
  <c r="BH37" i="5"/>
  <c r="BI37" i="5"/>
  <c r="BJ37" i="5"/>
  <c r="BK37" i="5"/>
  <c r="BL37" i="5"/>
  <c r="BM37" i="5"/>
  <c r="BO37" i="5"/>
  <c r="BP37" i="5"/>
  <c r="BQ37" i="5"/>
  <c r="BR37" i="5"/>
  <c r="BS37" i="5"/>
  <c r="BT37" i="5"/>
  <c r="BU37" i="5"/>
  <c r="BV37" i="5"/>
  <c r="BW37" i="5"/>
  <c r="BX37" i="5"/>
  <c r="BY37" i="5"/>
  <c r="BZ37" i="5"/>
  <c r="CA37" i="5"/>
  <c r="CB37" i="5"/>
  <c r="CC37" i="5"/>
  <c r="CD37" i="5"/>
  <c r="CE37" i="5"/>
  <c r="CF37" i="5"/>
  <c r="CG37" i="5"/>
  <c r="CH37" i="5"/>
  <c r="CI37" i="5"/>
  <c r="CJ37" i="5"/>
  <c r="CK37" i="5"/>
  <c r="CL37" i="5"/>
  <c r="CM37" i="5"/>
  <c r="CN37" i="5"/>
  <c r="CO37" i="5"/>
  <c r="CP37" i="5"/>
  <c r="CQ37" i="5"/>
  <c r="CR37" i="5"/>
  <c r="CS37" i="5"/>
  <c r="CT37" i="5"/>
  <c r="CU37" i="5"/>
  <c r="CV37" i="5"/>
  <c r="CW37" i="5"/>
  <c r="CX37" i="5"/>
  <c r="CY37" i="5"/>
  <c r="CZ37" i="5"/>
  <c r="DA37" i="5"/>
  <c r="DB37" i="5"/>
  <c r="C37" i="5"/>
  <c r="G47" i="5" l="1"/>
  <c r="G46" i="5"/>
  <c r="I47" i="5"/>
  <c r="I46" i="5"/>
  <c r="K47" i="5"/>
  <c r="K46" i="5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60" i="5"/>
  <c r="D60" i="5" s="1"/>
  <c r="E59" i="5"/>
  <c r="D59" i="5" s="1"/>
  <c r="M55" i="5"/>
  <c r="M56" i="5"/>
  <c r="M57" i="5"/>
  <c r="K55" i="5"/>
  <c r="K56" i="5"/>
  <c r="K57" i="5"/>
  <c r="I55" i="5"/>
  <c r="H55" i="5" s="1"/>
  <c r="I56" i="5"/>
  <c r="H56" i="5" s="1"/>
  <c r="I57" i="5"/>
  <c r="H57" i="5" s="1"/>
  <c r="G55" i="5"/>
  <c r="G56" i="5"/>
  <c r="G57" i="5"/>
  <c r="F57" i="5" s="1"/>
  <c r="E55" i="5"/>
  <c r="D55" i="5" s="1"/>
  <c r="E56" i="5"/>
  <c r="D56" i="5" s="1"/>
  <c r="E57" i="5"/>
  <c r="D57" i="5" s="1"/>
  <c r="K48" i="5"/>
  <c r="J48" i="5" s="1"/>
  <c r="I48" i="5"/>
  <c r="H48" i="5" s="1"/>
  <c r="G48" i="5"/>
  <c r="E48" i="5"/>
  <c r="D48" i="5" s="1"/>
  <c r="E41" i="5"/>
  <c r="D41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D40" i="3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G48" i="3" s="1"/>
  <c r="F48" i="3" s="1"/>
  <c r="AT40" i="3"/>
  <c r="G49" i="3" s="1"/>
  <c r="F49" i="3" s="1"/>
  <c r="AU40" i="3"/>
  <c r="G50" i="3" s="1"/>
  <c r="E48" i="3"/>
  <c r="D48" i="3" s="1"/>
  <c r="E49" i="3"/>
  <c r="D49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61" i="5"/>
  <c r="D61" i="5" s="1"/>
  <c r="E43" i="2"/>
  <c r="D43" i="2" s="1"/>
  <c r="E52" i="5"/>
  <c r="D52" i="5" s="1"/>
  <c r="E45" i="2"/>
  <c r="D45" i="2" s="1"/>
  <c r="D50" i="2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3" i="5"/>
  <c r="D43" i="5" s="1"/>
  <c r="E62" i="2"/>
  <c r="D62" i="2" s="1"/>
  <c r="E63" i="2"/>
  <c r="D63" i="2" s="1"/>
  <c r="J49" i="5" l="1"/>
  <c r="K49" i="5"/>
  <c r="H48" i="3"/>
  <c r="I51" i="3"/>
  <c r="E44" i="1"/>
  <c r="D44" i="1" s="1"/>
  <c r="D47" i="1" s="1"/>
  <c r="L57" i="5"/>
  <c r="L58" i="5" s="1"/>
  <c r="M58" i="5"/>
  <c r="J58" i="5"/>
  <c r="K58" i="5"/>
  <c r="I58" i="5"/>
  <c r="H58" i="5"/>
  <c r="F58" i="5"/>
  <c r="G58" i="5"/>
  <c r="H49" i="5"/>
  <c r="I49" i="5"/>
  <c r="F48" i="5"/>
  <c r="F49" i="5" s="1"/>
  <c r="G49" i="5"/>
  <c r="D49" i="5"/>
  <c r="D62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E49" i="5"/>
  <c r="E62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58" i="5"/>
  <c r="E46" i="3"/>
  <c r="D60" i="3"/>
  <c r="E55" i="3"/>
  <c r="D52" i="3"/>
  <c r="D55" i="3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4" i="5"/>
  <c r="D44" i="5"/>
  <c r="D52" i="1"/>
  <c r="E47" i="1" l="1"/>
  <c r="D51" i="5" l="1"/>
  <c r="D53" i="5" l="1"/>
  <c r="E53" i="5"/>
  <c r="D58" i="5"/>
</calcChain>
</file>

<file path=xl/sharedStrings.xml><?xml version="1.0" encoding="utf-8"?>
<sst xmlns="http://schemas.openxmlformats.org/spreadsheetml/2006/main" count="2288" uniqueCount="1438">
  <si>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</si>
  <si>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</si>
  <si>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</si>
  <si>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</si>
  <si>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</si>
  <si>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</si>
  <si>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</si>
  <si>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</si>
  <si>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</si>
  <si>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</si>
  <si>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</si>
  <si>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</si>
  <si>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</si>
  <si>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</si>
  <si>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</si>
  <si>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</si>
  <si>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</si>
  <si>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</si>
  <si>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</si>
  <si>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</si>
  <si>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</si>
  <si>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</si>
  <si>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</si>
  <si>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</si>
  <si>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</si>
  <si>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</si>
  <si>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</si>
  <si>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</si>
  <si>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</si>
  <si>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</si>
  <si>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</si>
  <si>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</si>
  <si>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</si>
  <si>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</si>
  <si>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</si>
  <si>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</si>
  <si>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</si>
  <si>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</si>
  <si>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</si>
  <si>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</si>
  <si>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</si>
  <si>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</si>
  <si>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</si>
  <si>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</si>
  <si>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</si>
  <si>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</si>
  <si>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</si>
  <si>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</si>
  <si>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</si>
  <si>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</si>
  <si>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</si>
  <si>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</si>
  <si>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</si>
  <si>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</si>
  <si>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</si>
  <si>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</si>
  <si>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</si>
  <si>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</si>
  <si>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</si>
  <si>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</si>
  <si>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</si>
  <si>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</si>
  <si>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</si>
  <si>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</si>
  <si>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</si>
  <si>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</si>
  <si>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</si>
  <si>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</si>
  <si>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</si>
  <si>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</si>
  <si>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</si>
  <si>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</si>
  <si>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</si>
  <si>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</si>
  <si>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</si>
  <si>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</si>
  <si>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</si>
  <si>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</si>
  <si>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</si>
  <si>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</si>
  <si>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</si>
  <si>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</si>
  <si>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</si>
  <si>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</si>
  <si>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</si>
  <si>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</si>
  <si>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</si>
  <si>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</si>
  <si>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</si>
  <si>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</si>
  <si>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</si>
  <si>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</si>
  <si>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</si>
  <si>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</si>
  <si>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</si>
  <si>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</si>
  <si>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</si>
  <si>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</si>
  <si>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</si>
  <si>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</si>
  <si>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</si>
  <si>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</si>
  <si>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</si>
  <si>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</si>
  <si>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</si>
  <si>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</si>
  <si>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</si>
  <si>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</si>
  <si>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</si>
  <si>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</si>
  <si>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</si>
  <si>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</si>
  <si>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</si>
  <si>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</si>
  <si>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</si>
  <si>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</si>
  <si>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</si>
  <si>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</si>
  <si>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</si>
  <si>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</si>
  <si>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</si>
  <si>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</si>
  <si>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</si>
  <si>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</si>
  <si>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</si>
  <si>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</si>
  <si>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</si>
  <si>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</si>
  <si>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</si>
  <si>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</si>
  <si>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</si>
  <si>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</si>
  <si>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</si>
  <si>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</si>
  <si>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</si>
  <si>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</si>
  <si>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</si>
  <si>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</si>
  <si>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</si>
  <si>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</si>
  <si>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</si>
  <si>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</si>
  <si>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</si>
  <si>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</si>
  <si>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</si>
  <si>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</si>
  <si>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</si>
  <si>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</si>
  <si>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</si>
  <si>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</si>
  <si>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</si>
  <si>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</si>
  <si>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</si>
  <si>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</si>
  <si>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</si>
  <si>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</si>
  <si>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</si>
  <si>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</si>
  <si>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</si>
  <si>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</si>
  <si>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</si>
  <si>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</si>
  <si>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</si>
  <si>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</si>
  <si>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</si>
  <si>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</si>
  <si>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</si>
  <si>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</si>
  <si>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</si>
  <si>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</si>
  <si>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</si>
  <si>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</si>
  <si>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</si>
  <si>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</si>
  <si>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</si>
  <si>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</si>
  <si>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</si>
  <si>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</si>
  <si>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</si>
  <si>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</si>
  <si>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</si>
  <si>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</si>
  <si>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</si>
  <si>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</si>
  <si>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</si>
  <si>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</si>
  <si>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</si>
  <si>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</si>
  <si>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</si>
  <si>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</si>
  <si>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</si>
  <si>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</si>
  <si>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</si>
  <si>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</si>
  <si>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</si>
  <si>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</si>
  <si>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</si>
  <si>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</si>
  <si>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</si>
  <si>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</si>
  <si>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</si>
  <si>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</si>
  <si>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</si>
  <si>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</si>
  <si>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</si>
  <si>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</si>
  <si>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</si>
  <si>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</si>
  <si>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</si>
  <si>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</si>
  <si>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</si>
  <si>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</si>
  <si>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</si>
  <si>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</si>
  <si>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</si>
  <si>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</si>
  <si>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</si>
  <si>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</si>
  <si>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</si>
  <si>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</si>
  <si>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</si>
  <si>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</si>
  <si>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</si>
  <si>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</si>
  <si>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</si>
  <si>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</si>
  <si>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</si>
  <si>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</si>
  <si>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</si>
  <si>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</si>
  <si>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</si>
  <si>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</si>
  <si>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</si>
  <si>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</si>
  <si>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</si>
  <si>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</si>
  <si>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</si>
  <si>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</si>
  <si>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</si>
  <si>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</si>
  <si>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</si>
  <si>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</si>
  <si>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</si>
  <si>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</si>
  <si>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</si>
  <si>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</si>
  <si>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</si>
  <si>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</si>
  <si>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</si>
  <si>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</si>
  <si>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</si>
  <si>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</si>
  <si>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</si>
  <si>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</si>
  <si>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</si>
  <si>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</si>
  <si>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</si>
  <si>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</si>
  <si>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</si>
  <si>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</si>
  <si>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</si>
  <si>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</si>
  <si>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</si>
  <si>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</si>
  <si>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</si>
  <si>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</si>
  <si>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</si>
  <si>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</si>
  <si>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</si>
  <si>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</si>
  <si>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</si>
  <si>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</si>
  <si>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</si>
  <si>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</si>
  <si>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</si>
  <si>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</si>
  <si>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</si>
  <si>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</si>
  <si>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</si>
  <si>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</si>
  <si>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</si>
  <si>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</si>
  <si>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</si>
  <si>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</si>
  <si>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</si>
  <si>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</si>
  <si>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</si>
  <si>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</si>
  <si>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</si>
  <si>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</si>
  <si>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</si>
  <si>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</si>
  <si>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</si>
  <si>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</si>
  <si>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</si>
  <si>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</si>
  <si>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</si>
  <si>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</si>
  <si>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</si>
  <si>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</si>
  <si>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</si>
  <si>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</si>
  <si>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</si>
  <si>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</si>
  <si>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</si>
  <si>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</si>
  <si>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</si>
  <si>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</si>
  <si>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</si>
  <si>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</si>
  <si>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</si>
  <si>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</si>
  <si>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</si>
  <si>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</si>
  <si>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</si>
  <si>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</si>
  <si>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</si>
  <si>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</si>
  <si>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</si>
  <si>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</si>
  <si>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</si>
  <si>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</si>
  <si>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</si>
  <si>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</si>
  <si>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</si>
  <si>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</si>
  <si>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</si>
  <si>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</si>
  <si>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</si>
  <si>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</si>
  <si>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</si>
  <si>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</si>
  <si>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</si>
  <si>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</si>
  <si>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</si>
  <si>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</si>
  <si>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</si>
  <si>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</si>
  <si>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</si>
  <si>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</si>
  <si>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</si>
  <si>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</si>
  <si>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</si>
  <si>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</si>
  <si>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</si>
  <si>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</si>
  <si>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</si>
  <si>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</si>
  <si>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</si>
  <si>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</si>
  <si>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</si>
  <si>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</si>
  <si>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</si>
  <si>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</si>
  <si>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</si>
  <si>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</si>
  <si>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</si>
  <si>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</si>
  <si>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</si>
  <si>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</si>
  <si>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</si>
  <si>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</si>
  <si>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</si>
  <si>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</si>
  <si>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</si>
  <si>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</si>
  <si>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</si>
  <si>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</si>
  <si>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</si>
  <si>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</si>
  <si>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</si>
  <si>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</si>
  <si>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</si>
  <si>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</si>
  <si>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</si>
  <si>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</si>
  <si>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</si>
  <si>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</si>
  <si>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</si>
  <si>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</si>
  <si>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</si>
  <si>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</si>
  <si>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</si>
  <si>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</si>
  <si>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</si>
  <si>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</si>
  <si>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</si>
  <si>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</si>
  <si>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</si>
  <si>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</si>
  <si>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</si>
  <si>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</si>
  <si>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</si>
  <si>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</si>
  <si>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</si>
  <si>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</si>
  <si>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</si>
  <si>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</si>
  <si>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</si>
  <si>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</si>
  <si>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</si>
  <si>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</si>
  <si>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</si>
  <si>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</si>
  <si>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</si>
  <si>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</si>
  <si>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</si>
  <si>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</si>
  <si>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</si>
  <si>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</si>
  <si>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</si>
  <si>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</si>
  <si>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</si>
  <si>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</si>
  <si>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</si>
  <si>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</si>
  <si>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</si>
  <si>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</si>
  <si>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</si>
  <si>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</si>
  <si>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</si>
  <si>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</si>
  <si>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</si>
  <si>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</si>
  <si>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</si>
  <si>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</si>
  <si>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</si>
  <si>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</si>
  <si>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</si>
  <si>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</si>
  <si>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</si>
  <si>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</si>
  <si>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</si>
  <si>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</si>
  <si>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</si>
  <si>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</si>
  <si>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</si>
  <si>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</si>
  <si>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</si>
  <si>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</si>
  <si>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</si>
  <si>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</si>
  <si>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</si>
  <si>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</si>
  <si>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</si>
  <si>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</si>
  <si>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</si>
  <si>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</si>
  <si>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</si>
  <si>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</si>
  <si>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</si>
  <si>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</si>
  <si>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</si>
  <si>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</si>
  <si>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</si>
  <si>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</si>
  <si>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</si>
  <si>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</si>
  <si>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</si>
  <si>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</si>
  <si>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</si>
  <si>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</si>
  <si>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</si>
  <si>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</si>
  <si>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</si>
  <si>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</si>
  <si>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</si>
  <si>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</si>
  <si>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</si>
  <si>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</si>
  <si>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</si>
  <si>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</si>
  <si>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</si>
  <si>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</si>
  <si>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</si>
  <si>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</si>
  <si>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</si>
  <si>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</si>
  <si>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</si>
  <si>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</si>
  <si>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</si>
  <si>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</si>
  <si>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</si>
  <si>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</si>
  <si>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</si>
  <si>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</si>
  <si>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</si>
  <si>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</si>
  <si>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</si>
  <si>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</si>
  <si>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</si>
  <si>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</si>
  <si>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</si>
  <si>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</si>
  <si>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</si>
  <si>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</si>
  <si>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</si>
  <si>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</si>
  <si>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</si>
  <si>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</si>
  <si>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</si>
  <si>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</si>
  <si>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</si>
  <si>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</si>
  <si>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</si>
  <si>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</si>
  <si>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</si>
  <si>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</si>
  <si>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</si>
  <si>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</si>
  <si>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</si>
  <si>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</si>
  <si>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</si>
  <si>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</si>
  <si>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</si>
  <si>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</si>
  <si>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</si>
  <si>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</si>
  <si>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</si>
  <si>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</si>
  <si>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</si>
  <si>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</si>
  <si>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</si>
  <si>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</si>
  <si>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</si>
  <si>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</si>
  <si>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</si>
  <si>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</si>
  <si>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</si>
  <si>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</si>
  <si>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</si>
  <si>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</si>
  <si>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</si>
  <si>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</si>
  <si>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</si>
  <si>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</si>
  <si>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</si>
  <si>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</si>
  <si>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</si>
  <si>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</si>
  <si>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</si>
  <si>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</si>
  <si>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</si>
  <si>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</si>
  <si>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</si>
  <si>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</si>
  <si>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</si>
  <si>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</si>
  <si>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</si>
  <si>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</si>
  <si>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</si>
  <si>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</si>
  <si>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</si>
  <si>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</si>
  <si>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</si>
  <si>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</si>
  <si>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</si>
  <si>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</si>
  <si>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</si>
  <si>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</si>
  <si>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</si>
  <si>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</si>
  <si>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</si>
  <si>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</si>
  <si>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</si>
  <si>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</si>
  <si>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</si>
  <si>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</si>
  <si>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</si>
  <si>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</si>
  <si>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</si>
  <si>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</si>
  <si>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</si>
  <si>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</si>
  <si>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</si>
  <si>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</si>
  <si>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</si>
  <si>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</si>
  <si>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</si>
  <si>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</si>
  <si>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</si>
  <si>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</si>
  <si>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</si>
  <si>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</si>
  <si>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</si>
  <si>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</si>
  <si>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</si>
  <si>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</si>
  <si>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</si>
  <si>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</si>
  <si>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</si>
  <si>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</si>
  <si>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</si>
  <si>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</si>
  <si>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</si>
  <si>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</si>
  <si>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</si>
  <si>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</si>
  <si>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</si>
  <si>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</si>
  <si>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</si>
  <si>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</si>
  <si>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</si>
  <si>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</si>
  <si>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</si>
  <si>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</si>
  <si>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</si>
  <si>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</si>
  <si>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</si>
  <si>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</si>
  <si>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</si>
  <si>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</si>
  <si>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</si>
  <si>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</si>
  <si>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</si>
  <si>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</si>
  <si>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</si>
  <si>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</si>
  <si>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</si>
  <si>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</si>
  <si>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</si>
  <si>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</si>
  <si>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</si>
  <si>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</si>
  <si>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</si>
  <si>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</si>
  <si>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</si>
  <si>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</si>
  <si>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</si>
  <si>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</si>
  <si>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</si>
  <si>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</si>
  <si>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</si>
  <si>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</si>
  <si>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</si>
  <si>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</si>
  <si>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</si>
  <si>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</si>
  <si>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</si>
  <si>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</si>
  <si>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</si>
  <si>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</si>
  <si>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</si>
  <si>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</si>
  <si>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</si>
  <si>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</si>
  <si>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</si>
  <si>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</si>
  <si>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</si>
  <si>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</si>
  <si>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</si>
  <si>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</si>
  <si>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</si>
  <si>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</si>
  <si>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</si>
  <si>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</si>
  <si>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</si>
  <si>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</si>
  <si>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</si>
  <si>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</si>
  <si>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</si>
  <si>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</si>
  <si>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</si>
  <si>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</si>
  <si>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</si>
  <si>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</si>
  <si>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</si>
  <si>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</si>
  <si>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</si>
  <si>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</si>
  <si>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</si>
  <si>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</si>
  <si>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</si>
  <si>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</si>
  <si>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</si>
  <si>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</si>
  <si>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</si>
  <si>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</si>
  <si>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</si>
  <si>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</si>
  <si>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</si>
  <si>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</si>
  <si>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</si>
  <si>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</si>
  <si>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</si>
  <si>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</si>
  <si>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</si>
  <si>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</si>
  <si>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</si>
  <si>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</si>
  <si>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</si>
  <si>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</si>
  <si>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</si>
  <si>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</si>
  <si>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</si>
  <si>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</si>
  <si>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</si>
  <si>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</si>
  <si>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</si>
  <si>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</si>
  <si>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</si>
  <si>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</si>
  <si>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</si>
  <si>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</si>
  <si>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</si>
  <si>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</si>
  <si>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</si>
  <si>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</si>
  <si>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</si>
  <si>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</si>
  <si>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</si>
  <si>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</si>
  <si>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</si>
  <si>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</si>
  <si>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</si>
  <si>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</si>
  <si>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</si>
  <si>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</si>
  <si>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</si>
  <si>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</si>
  <si>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</si>
  <si>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</si>
  <si>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</si>
  <si>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</si>
  <si>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</si>
  <si>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</si>
  <si>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</si>
  <si>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</si>
  <si>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</si>
  <si>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</si>
  <si>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</si>
  <si>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</si>
  <si>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</si>
  <si>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</si>
  <si>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</si>
  <si>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</si>
  <si>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</si>
  <si>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</si>
  <si>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</si>
  <si>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</si>
  <si>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</si>
  <si>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</si>
  <si>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</si>
  <si>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</si>
  <si>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</si>
  <si>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</si>
  <si>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</si>
  <si>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</si>
  <si>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</si>
  <si>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</si>
  <si>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</si>
  <si>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</si>
  <si>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</si>
  <si>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</si>
  <si>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</si>
  <si>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</si>
  <si>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</si>
  <si>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</si>
  <si>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</si>
  <si>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</si>
  <si>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</si>
  <si>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</si>
  <si>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</si>
  <si>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</si>
  <si>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</si>
  <si>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</si>
  <si>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</si>
  <si>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</si>
  <si>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</si>
  <si>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</si>
  <si>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</si>
  <si>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</si>
  <si>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</si>
  <si>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</si>
  <si>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</si>
  <si>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</si>
  <si>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</si>
  <si>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</si>
  <si>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</si>
  <si>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</si>
  <si>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</si>
  <si>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</si>
  <si>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</si>
  <si>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</si>
  <si>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</si>
  <si>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</si>
  <si>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</si>
  <si>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</si>
  <si>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</si>
  <si>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</si>
  <si>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</si>
  <si>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</si>
  <si>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</si>
  <si>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</si>
  <si>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</si>
  <si>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</si>
  <si>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</si>
  <si>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</si>
  <si>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</si>
  <si>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</si>
  <si>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</si>
  <si>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</si>
  <si>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</si>
  <si>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</si>
  <si>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</si>
  <si>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</si>
  <si>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</si>
  <si>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</si>
  <si>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</si>
  <si>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</si>
  <si>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</si>
  <si>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</si>
  <si>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</si>
  <si>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</si>
  <si>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</si>
  <si>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</si>
  <si>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</si>
  <si>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</si>
  <si>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</si>
  <si>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</si>
  <si>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</si>
  <si>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</si>
  <si>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</si>
  <si>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</si>
  <si>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</si>
  <si>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</si>
  <si>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</si>
  <si>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</si>
  <si>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</si>
  <si>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</si>
  <si>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</si>
  <si>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</si>
  <si>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</si>
  <si>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</si>
  <si>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</si>
  <si>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</si>
  <si>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</si>
  <si>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</si>
  <si>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</si>
  <si>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</si>
  <si>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</si>
  <si>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</si>
  <si>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</si>
  <si>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</si>
  <si>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</si>
  <si>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</si>
  <si>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</si>
  <si>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</si>
  <si>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</si>
  <si>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</si>
  <si>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</si>
  <si>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</si>
  <si>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</si>
  <si>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</si>
  <si>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</si>
  <si>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</si>
  <si>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</si>
  <si>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</si>
  <si>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</si>
  <si>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</si>
  <si>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</si>
  <si>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</si>
  <si>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</si>
  <si>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</si>
  <si>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</si>
  <si>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</si>
  <si>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</si>
  <si>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</si>
  <si>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</si>
  <si>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</si>
  <si>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</si>
  <si>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</si>
  <si>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</si>
  <si>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</si>
  <si>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</si>
  <si>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</si>
  <si>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</si>
  <si>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</si>
  <si>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</si>
  <si>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</si>
  <si>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</si>
  <si>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</si>
  <si>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</si>
  <si>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</si>
  <si>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</si>
  <si>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</si>
  <si>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</si>
  <si>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</si>
  <si>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</si>
  <si>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</si>
  <si>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</si>
  <si>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</si>
  <si>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</si>
  <si>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</si>
  <si>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</si>
  <si>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</si>
  <si>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</si>
  <si>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</si>
  <si>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</si>
  <si>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</si>
  <si>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</si>
  <si>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</si>
  <si>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</si>
  <si>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</si>
  <si>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</si>
  <si>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</si>
  <si>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</si>
  <si>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</si>
  <si>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</si>
  <si>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</si>
  <si>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</si>
  <si>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</si>
  <si>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</si>
  <si>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</si>
  <si>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</si>
  <si>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</si>
  <si>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</si>
  <si>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</si>
  <si>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</si>
  <si>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</si>
  <si>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</si>
  <si>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</si>
  <si>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</si>
  <si>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</si>
  <si>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</si>
  <si>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</si>
  <si>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</si>
  <si>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</si>
  <si>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</si>
  <si>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</si>
  <si>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</si>
  <si>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</si>
  <si>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</si>
  <si>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</si>
  <si>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</si>
  <si>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</si>
  <si>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</si>
  <si>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</si>
  <si>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</si>
  <si>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</si>
  <si>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</si>
  <si>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</si>
  <si>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</si>
  <si>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</si>
  <si>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</si>
  <si>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</si>
  <si>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</si>
  <si>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</si>
  <si>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</si>
  <si>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</si>
  <si>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</si>
  <si>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</si>
  <si>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</si>
  <si>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</si>
  <si>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</si>
  <si>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</si>
  <si>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</si>
  <si>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</si>
  <si>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</si>
  <si>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</si>
  <si>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</si>
  <si>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</si>
  <si>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</si>
  <si>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</si>
  <si>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</si>
  <si>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</si>
  <si>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</si>
  <si>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</si>
  <si>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</si>
  <si>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</si>
  <si>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</si>
  <si>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</si>
  <si>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</si>
  <si>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</si>
  <si>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</si>
  <si>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</si>
  <si>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</si>
  <si>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</si>
  <si>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</si>
  <si>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</si>
  <si>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</si>
  <si>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</si>
  <si>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</si>
  <si>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</si>
  <si>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</si>
  <si>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</si>
  <si>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</si>
  <si>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</si>
  <si>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</si>
  <si>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</si>
  <si>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</si>
  <si>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</si>
  <si>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</si>
  <si>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</si>
  <si>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</si>
  <si>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</si>
  <si>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</si>
  <si>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</si>
  <si>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</si>
  <si>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</si>
  <si>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</si>
  <si>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</si>
  <si>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</si>
  <si>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</si>
  <si>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</si>
  <si>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</si>
  <si>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</si>
  <si>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</si>
  <si>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</si>
  <si>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</si>
  <si>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</si>
  <si>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</si>
  <si>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</si>
  <si>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</si>
  <si>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</si>
  <si>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</si>
  <si>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</si>
  <si>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</si>
  <si>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</si>
  <si>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</si>
  <si>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</si>
  <si>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</si>
  <si>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</si>
  <si>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</si>
  <si>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</si>
  <si>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</si>
  <si>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</si>
  <si>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</si>
  <si>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</si>
  <si>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</si>
  <si>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</si>
  <si>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</si>
  <si>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</si>
  <si>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</si>
  <si>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</si>
  <si>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</si>
  <si>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</si>
  <si>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</si>
  <si>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</si>
  <si>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</si>
  <si>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</si>
  <si>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</si>
  <si>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</si>
  <si>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</si>
  <si>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</si>
  <si>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</si>
  <si>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</si>
  <si>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</si>
  <si>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</si>
  <si>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</si>
  <si>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</si>
  <si>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</si>
  <si>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</si>
  <si>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</si>
  <si>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</si>
  <si>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</si>
  <si>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</si>
  <si>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</si>
  <si>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</si>
  <si>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</si>
  <si>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</si>
  <si>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</si>
  <si>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</si>
  <si>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</si>
  <si>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</si>
  <si>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</si>
  <si>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</si>
  <si>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</si>
  <si>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</si>
  <si>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</si>
  <si>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</si>
  <si>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</si>
  <si>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</si>
  <si>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</si>
  <si>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</si>
  <si>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</si>
  <si>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</si>
  <si>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</si>
  <si>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</si>
  <si>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</si>
  <si>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</si>
  <si>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</si>
  <si>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</si>
  <si>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</si>
  <si>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</si>
  <si>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</si>
  <si>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</si>
  <si>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</si>
  <si>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</si>
  <si>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</si>
  <si>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</si>
  <si>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</si>
  <si>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</si>
  <si>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</si>
  <si>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</si>
  <si>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</si>
  <si>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</si>
  <si>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</si>
  <si>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</si>
  <si>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</si>
  <si>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</si>
  <si>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</si>
  <si>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</si>
  <si>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</si>
  <si>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</si>
  <si>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</si>
  <si>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</si>
  <si>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</si>
  <si>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</si>
  <si>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</si>
  <si>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</si>
  <si>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</si>
  <si>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</si>
  <si>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</si>
  <si>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</si>
  <si>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</si>
  <si>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</si>
  <si>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</si>
  <si>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</si>
  <si>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</si>
  <si>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</si>
  <si>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</si>
  <si>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</si>
  <si>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</si>
  <si>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</si>
  <si>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</si>
  <si>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</si>
  <si>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</si>
  <si>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</si>
  <si>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</si>
  <si>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</si>
  <si>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</si>
  <si>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</si>
  <si>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</si>
  <si>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</si>
  <si>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</si>
  <si>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</si>
  <si>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</si>
  <si>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</si>
  <si>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</si>
  <si>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</si>
  <si>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</si>
  <si>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</si>
  <si>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</si>
  <si>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</si>
  <si>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</si>
  <si>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</si>
  <si>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</si>
  <si>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</si>
  <si>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</si>
  <si>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</si>
  <si>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</si>
  <si>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</si>
  <si>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</si>
  <si>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</si>
  <si>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</si>
  <si>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</si>
  <si>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</si>
  <si>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</si>
  <si>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</si>
  <si>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</si>
  <si>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</si>
  <si>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</si>
  <si>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</si>
  <si>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</si>
  <si>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</si>
  <si>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</si>
  <si>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</si>
  <si>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</si>
  <si>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</si>
  <si>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</si>
  <si>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</si>
  <si>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</si>
  <si>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</si>
  <si>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</si>
  <si>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</si>
  <si>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</si>
  <si>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</si>
  <si>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</si>
  <si>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</si>
  <si>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</si>
  <si>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</si>
  <si>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</si>
  <si>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</si>
  <si>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</si>
  <si>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</si>
  <si>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</si>
  <si>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</si>
  <si>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</si>
  <si>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</si>
  <si>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</si>
  <si>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</si>
  <si>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</si>
  <si>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</si>
  <si>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</si>
  <si>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</si>
  <si>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</si>
  <si>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</si>
  <si>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</si>
  <si>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</si>
  <si>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</si>
  <si>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</si>
  <si>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</si>
  <si>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</si>
  <si>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</si>
  <si>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</si>
  <si>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</si>
  <si>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</si>
  <si>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</si>
  <si>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</si>
  <si>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</si>
  <si>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</si>
  <si>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</si>
  <si>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</si>
  <si>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</si>
  <si>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</si>
  <si>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</si>
  <si>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</si>
  <si>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</si>
  <si>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</si>
  <si>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</si>
  <si>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</si>
  <si>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</si>
  <si>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</si>
  <si>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</si>
  <si>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</si>
  <si>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</si>
  <si>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</si>
  <si>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</si>
  <si>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</si>
  <si>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</si>
  <si>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</si>
  <si>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</si>
  <si>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</si>
  <si>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</si>
  <si>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</si>
  <si>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</si>
  <si>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</si>
  <si>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</si>
  <si>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</si>
  <si>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</si>
  <si>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</si>
  <si>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</si>
  <si>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</si>
  <si>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</si>
  <si>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</si>
  <si>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</si>
  <si>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</si>
  <si>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</si>
  <si>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</si>
  <si>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</si>
  <si>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</si>
  <si>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</si>
  <si>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</si>
  <si>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</si>
  <si>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</si>
  <si>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</si>
  <si>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</si>
  <si>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</si>
  <si>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</si>
  <si>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</si>
  <si>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</si>
  <si>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</si>
  <si>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</si>
  <si>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</si>
  <si>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</si>
  <si>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</si>
  <si>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</si>
  <si>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</si>
  <si>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</si>
  <si>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</si>
  <si>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</si>
  <si>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</si>
  <si>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</si>
  <si>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</si>
  <si>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</si>
  <si>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</si>
  <si>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</si>
  <si>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</si>
  <si>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</si>
  <si>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</si>
  <si>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</si>
  <si>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</si>
  <si>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</si>
  <si>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</si>
  <si>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</si>
  <si>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</si>
  <si>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</si>
  <si>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</si>
  <si>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</si>
  <si>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</si>
  <si>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</si>
  <si>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</si>
  <si>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</si>
  <si>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</si>
  <si>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</si>
  <si>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</si>
  <si>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</si>
  <si>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</si>
  <si>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</si>
  <si>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</si>
  <si>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</si>
  <si>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</si>
  <si>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</si>
  <si>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</si>
  <si>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</si>
  <si>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</si>
  <si>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</si>
  <si>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</si>
  <si>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</si>
  <si>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</si>
  <si>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</si>
  <si>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</si>
  <si>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</si>
  <si>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</si>
  <si>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</si>
  <si>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</si>
  <si>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</si>
  <si>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</si>
  <si>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</si>
  <si>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</si>
  <si>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</si>
  <si>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</si>
  <si>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</si>
  <si>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</si>
  <si>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</si>
  <si>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</si>
  <si>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</si>
  <si>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</si>
  <si>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</si>
  <si>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</si>
  <si>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</si>
  <si>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</si>
  <si>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</si>
  <si>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</si>
  <si>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</si>
  <si>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</si>
  <si>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</si>
  <si>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</si>
  <si>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</si>
  <si>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</si>
  <si>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</si>
  <si>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</si>
  <si>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</si>
  <si>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</si>
  <si>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</si>
  <si>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</si>
  <si>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</si>
  <si>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</si>
  <si>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</si>
  <si>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</si>
  <si>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</si>
  <si>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</si>
  <si>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</si>
  <si>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</si>
  <si>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</si>
  <si>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</si>
  <si>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</si>
  <si>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</si>
  <si>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</si>
  <si>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</si>
  <si>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</si>
  <si>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</si>
  <si>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</si>
  <si>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</si>
  <si>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</si>
  <si>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</si>
  <si>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</si>
  <si>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</si>
  <si>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</si>
  <si>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</si>
  <si>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</si>
  <si>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</si>
  <si>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</si>
  <si>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</si>
  <si>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</si>
  <si>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</si>
  <si>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</si>
  <si>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</si>
  <si>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</si>
  <si>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</si>
  <si>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</si>
  <si>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</si>
  <si>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</si>
  <si>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</si>
  <si>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</si>
  <si>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</si>
  <si>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</si>
  <si>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</si>
  <si>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</si>
  <si>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</si>
  <si>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</si>
  <si>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</si>
  <si>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</si>
  <si>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</si>
  <si>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</si>
  <si>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</si>
  <si>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</si>
  <si>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</si>
  <si>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</si>
  <si>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</si>
  <si>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</si>
  <si>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</si>
  <si>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</si>
  <si>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</si>
  <si>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</si>
  <si>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</si>
  <si>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</si>
  <si>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</si>
  <si>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</si>
  <si>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</si>
  <si>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</si>
  <si>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2023-2024</t>
  </si>
  <si>
    <t>Нуртасов Нартай</t>
  </si>
  <si>
    <t>Мырзалы Бахтияр</t>
  </si>
  <si>
    <t>Зверева Ульяна</t>
  </si>
  <si>
    <t>Танжарбай Ансар</t>
  </si>
  <si>
    <t>Потинга Артем</t>
  </si>
  <si>
    <t>Олейникова Виктория</t>
  </si>
  <si>
    <t>Джантаева Аилин</t>
  </si>
  <si>
    <t>Жасанова Аида</t>
  </si>
  <si>
    <t>Уразбаева Асали</t>
  </si>
  <si>
    <t>Нованова Самина</t>
  </si>
  <si>
    <t>Әсетдила Айкөркем</t>
  </si>
  <si>
    <t>Асылханова Асылай</t>
  </si>
  <si>
    <t>Макатов Абдурашит</t>
  </si>
  <si>
    <t>Муканов Алан</t>
  </si>
  <si>
    <t>Нелин Ян</t>
  </si>
  <si>
    <t>Турбай Милана</t>
  </si>
  <si>
    <t>Дүйсенгали Дамир</t>
  </si>
  <si>
    <t>Садакова Ситора</t>
  </si>
  <si>
    <t>Мун Димитрий</t>
  </si>
  <si>
    <t>Бауыржан Алиана</t>
  </si>
  <si>
    <t>Булатова Амина</t>
  </si>
  <si>
    <t>Жаңабергенов Тамерлан</t>
  </si>
  <si>
    <t>Бисенов Батыр</t>
  </si>
  <si>
    <t xml:space="preserve">группа "Всезнайки" 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</si>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</sst>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5" t="s">
        <v>788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0" t="s">
        <v>1403</v>
      </c>
      <c r="DN2" s="130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0" t="s">
        <v>0</v>
      </c>
      <c r="B4" s="90" t="s">
        <v>170</v>
      </c>
      <c r="C4" s="124" t="s">
        <v>319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6"/>
      <c r="X4" s="117" t="s">
        <v>321</v>
      </c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9"/>
      <c r="BH4" s="101" t="s">
        <v>871</v>
      </c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17" t="s">
        <v>324</v>
      </c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9"/>
      <c r="DA4" s="113" t="s">
        <v>326</v>
      </c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14"/>
    </row>
    <row r="5" spans="1:119" ht="15.6" customHeight="1" x14ac:dyDescent="0.25">
      <c r="A5" s="90"/>
      <c r="B5" s="90"/>
      <c r="C5" s="95" t="s">
        <v>320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2"/>
      <c r="X5" s="102" t="s">
        <v>322</v>
      </c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4"/>
      <c r="AS5" s="127" t="s">
        <v>323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  <c r="BH5" s="139" t="s">
        <v>32</v>
      </c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15" t="s">
        <v>325</v>
      </c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22" t="s">
        <v>43</v>
      </c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36" t="s">
        <v>327</v>
      </c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8"/>
    </row>
    <row r="6" spans="1:119" ht="15" customHeight="1" x14ac:dyDescent="0.25">
      <c r="A6" s="90"/>
      <c r="B6" s="90"/>
      <c r="C6" s="117" t="s">
        <v>794</v>
      </c>
      <c r="D6" s="118"/>
      <c r="E6" s="118"/>
      <c r="F6" s="118"/>
      <c r="G6" s="118"/>
      <c r="H6" s="118"/>
      <c r="I6" s="118"/>
      <c r="J6" s="118"/>
      <c r="K6" s="118"/>
      <c r="L6" s="101" t="s">
        <v>811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0" t="s">
        <v>794</v>
      </c>
      <c r="Y6" s="100"/>
      <c r="Z6" s="100"/>
      <c r="AA6" s="100"/>
      <c r="AB6" s="100"/>
      <c r="AC6" s="100"/>
      <c r="AD6" s="100"/>
      <c r="AE6" s="100"/>
      <c r="AF6" s="100"/>
      <c r="AG6" s="101" t="s">
        <v>811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0" t="s">
        <v>794</v>
      </c>
      <c r="AT6" s="100"/>
      <c r="AU6" s="100"/>
      <c r="AV6" s="100"/>
      <c r="AW6" s="100"/>
      <c r="AX6" s="100"/>
      <c r="AY6" s="101" t="s">
        <v>811</v>
      </c>
      <c r="AZ6" s="101"/>
      <c r="BA6" s="101"/>
      <c r="BB6" s="101"/>
      <c r="BC6" s="101"/>
      <c r="BD6" s="101"/>
      <c r="BE6" s="101"/>
      <c r="BF6" s="101"/>
      <c r="BG6" s="101"/>
      <c r="BH6" s="100" t="s">
        <v>794</v>
      </c>
      <c r="BI6" s="100"/>
      <c r="BJ6" s="100"/>
      <c r="BK6" s="100"/>
      <c r="BL6" s="100"/>
      <c r="BM6" s="100"/>
      <c r="BN6" s="101" t="s">
        <v>811</v>
      </c>
      <c r="BO6" s="101"/>
      <c r="BP6" s="101"/>
      <c r="BQ6" s="101"/>
      <c r="BR6" s="101"/>
      <c r="BS6" s="101"/>
      <c r="BT6" s="101"/>
      <c r="BU6" s="101"/>
      <c r="BV6" s="101"/>
      <c r="BW6" s="100" t="s">
        <v>794</v>
      </c>
      <c r="BX6" s="100"/>
      <c r="BY6" s="100"/>
      <c r="BZ6" s="100"/>
      <c r="CA6" s="100"/>
      <c r="CB6" s="100"/>
      <c r="CC6" s="101" t="s">
        <v>811</v>
      </c>
      <c r="CD6" s="101"/>
      <c r="CE6" s="101"/>
      <c r="CF6" s="101"/>
      <c r="CG6" s="101"/>
      <c r="CH6" s="101"/>
      <c r="CI6" s="120" t="s">
        <v>794</v>
      </c>
      <c r="CJ6" s="121"/>
      <c r="CK6" s="121"/>
      <c r="CL6" s="121"/>
      <c r="CM6" s="121"/>
      <c r="CN6" s="121"/>
      <c r="CO6" s="121"/>
      <c r="CP6" s="121"/>
      <c r="CQ6" s="121"/>
      <c r="CR6" s="118" t="s">
        <v>811</v>
      </c>
      <c r="CS6" s="118"/>
      <c r="CT6" s="118"/>
      <c r="CU6" s="118"/>
      <c r="CV6" s="118"/>
      <c r="CW6" s="118"/>
      <c r="CX6" s="118"/>
      <c r="CY6" s="118"/>
      <c r="CZ6" s="119"/>
      <c r="DA6" s="120" t="s">
        <v>794</v>
      </c>
      <c r="DB6" s="121"/>
      <c r="DC6" s="121"/>
      <c r="DD6" s="121"/>
      <c r="DE6" s="121"/>
      <c r="DF6" s="132"/>
      <c r="DG6" s="133" t="s">
        <v>811</v>
      </c>
      <c r="DH6" s="134"/>
      <c r="DI6" s="134"/>
      <c r="DJ6" s="134"/>
      <c r="DK6" s="134"/>
      <c r="DL6" s="134"/>
      <c r="DM6" s="134"/>
      <c r="DN6" s="134"/>
      <c r="DO6" s="135"/>
    </row>
    <row r="7" spans="1:119" ht="10.15" hidden="1" customHeight="1" x14ac:dyDescent="0.25">
      <c r="A7" s="90"/>
      <c r="B7" s="9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0"/>
      <c r="B8" s="9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0"/>
      <c r="B9" s="9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0"/>
      <c r="B10" s="9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90"/>
      <c r="B11" s="9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90"/>
      <c r="B12" s="90"/>
      <c r="C12" s="92" t="s">
        <v>13</v>
      </c>
      <c r="D12" s="93" t="s">
        <v>2</v>
      </c>
      <c r="E12" s="93" t="s">
        <v>3</v>
      </c>
      <c r="F12" s="93" t="s">
        <v>17</v>
      </c>
      <c r="G12" s="93" t="s">
        <v>4</v>
      </c>
      <c r="H12" s="93" t="s">
        <v>5</v>
      </c>
      <c r="I12" s="93" t="s">
        <v>14</v>
      </c>
      <c r="J12" s="93" t="s">
        <v>6</v>
      </c>
      <c r="K12" s="93" t="s">
        <v>7</v>
      </c>
      <c r="L12" s="93" t="s">
        <v>18</v>
      </c>
      <c r="M12" s="93" t="s">
        <v>6</v>
      </c>
      <c r="N12" s="93" t="s">
        <v>7</v>
      </c>
      <c r="O12" s="93" t="s">
        <v>15</v>
      </c>
      <c r="P12" s="93" t="s">
        <v>8</v>
      </c>
      <c r="Q12" s="93" t="s">
        <v>1</v>
      </c>
      <c r="R12" s="93" t="s">
        <v>16</v>
      </c>
      <c r="S12" s="93" t="s">
        <v>3</v>
      </c>
      <c r="T12" s="93" t="s">
        <v>9</v>
      </c>
      <c r="U12" s="93" t="s">
        <v>19</v>
      </c>
      <c r="V12" s="93" t="s">
        <v>3</v>
      </c>
      <c r="W12" s="93" t="s">
        <v>9</v>
      </c>
      <c r="X12" s="93" t="s">
        <v>20</v>
      </c>
      <c r="Y12" s="93"/>
      <c r="Z12" s="93"/>
      <c r="AA12" s="95" t="s">
        <v>21</v>
      </c>
      <c r="AB12" s="96"/>
      <c r="AC12" s="92"/>
      <c r="AD12" s="95" t="s">
        <v>22</v>
      </c>
      <c r="AE12" s="96"/>
      <c r="AF12" s="92"/>
      <c r="AG12" s="93" t="s">
        <v>23</v>
      </c>
      <c r="AH12" s="93"/>
      <c r="AI12" s="93"/>
      <c r="AJ12" s="93" t="s">
        <v>24</v>
      </c>
      <c r="AK12" s="93"/>
      <c r="AL12" s="93"/>
      <c r="AM12" s="93" t="s">
        <v>25</v>
      </c>
      <c r="AN12" s="93"/>
      <c r="AO12" s="93"/>
      <c r="AP12" s="94" t="s">
        <v>26</v>
      </c>
      <c r="AQ12" s="94"/>
      <c r="AR12" s="94"/>
      <c r="AS12" s="93" t="s">
        <v>27</v>
      </c>
      <c r="AT12" s="93"/>
      <c r="AU12" s="93"/>
      <c r="AV12" s="93" t="s">
        <v>28</v>
      </c>
      <c r="AW12" s="93"/>
      <c r="AX12" s="93"/>
      <c r="AY12" s="94" t="s">
        <v>29</v>
      </c>
      <c r="AZ12" s="94"/>
      <c r="BA12" s="94"/>
      <c r="BB12" s="93" t="s">
        <v>30</v>
      </c>
      <c r="BC12" s="93"/>
      <c r="BD12" s="93"/>
      <c r="BE12" s="93" t="s">
        <v>31</v>
      </c>
      <c r="BF12" s="93"/>
      <c r="BG12" s="93"/>
      <c r="BH12" s="97" t="s">
        <v>172</v>
      </c>
      <c r="BI12" s="98"/>
      <c r="BJ12" s="99"/>
      <c r="BK12" s="97" t="s">
        <v>173</v>
      </c>
      <c r="BL12" s="98"/>
      <c r="BM12" s="99"/>
      <c r="BN12" s="97" t="s">
        <v>174</v>
      </c>
      <c r="BO12" s="98"/>
      <c r="BP12" s="99"/>
      <c r="BQ12" s="94" t="s">
        <v>175</v>
      </c>
      <c r="BR12" s="94"/>
      <c r="BS12" s="94"/>
      <c r="BT12" s="94" t="s">
        <v>176</v>
      </c>
      <c r="BU12" s="94"/>
      <c r="BV12" s="94"/>
      <c r="BW12" s="94" t="s">
        <v>33</v>
      </c>
      <c r="BX12" s="94"/>
      <c r="BY12" s="94"/>
      <c r="BZ12" s="94" t="s">
        <v>34</v>
      </c>
      <c r="CA12" s="94"/>
      <c r="CB12" s="94"/>
      <c r="CC12" s="94" t="s">
        <v>35</v>
      </c>
      <c r="CD12" s="94"/>
      <c r="CE12" s="94"/>
      <c r="CF12" s="94" t="s">
        <v>36</v>
      </c>
      <c r="CG12" s="94"/>
      <c r="CH12" s="94"/>
      <c r="CI12" s="94" t="s">
        <v>37</v>
      </c>
      <c r="CJ12" s="94"/>
      <c r="CK12" s="94"/>
      <c r="CL12" s="94" t="s">
        <v>38</v>
      </c>
      <c r="CM12" s="94"/>
      <c r="CN12" s="94"/>
      <c r="CO12" s="94" t="s">
        <v>39</v>
      </c>
      <c r="CP12" s="94"/>
      <c r="CQ12" s="94"/>
      <c r="CR12" s="94" t="s">
        <v>40</v>
      </c>
      <c r="CS12" s="94"/>
      <c r="CT12" s="94"/>
      <c r="CU12" s="94" t="s">
        <v>41</v>
      </c>
      <c r="CV12" s="94"/>
      <c r="CW12" s="94"/>
      <c r="CX12" s="94" t="s">
        <v>42</v>
      </c>
      <c r="CY12" s="94"/>
      <c r="CZ12" s="94"/>
      <c r="DA12" s="94" t="s">
        <v>177</v>
      </c>
      <c r="DB12" s="94"/>
      <c r="DC12" s="94"/>
      <c r="DD12" s="94" t="s">
        <v>178</v>
      </c>
      <c r="DE12" s="94"/>
      <c r="DF12" s="94"/>
      <c r="DG12" s="94" t="s">
        <v>179</v>
      </c>
      <c r="DH12" s="94"/>
      <c r="DI12" s="94"/>
      <c r="DJ12" s="94" t="s">
        <v>180</v>
      </c>
      <c r="DK12" s="94"/>
      <c r="DL12" s="94"/>
      <c r="DM12" s="94" t="s">
        <v>181</v>
      </c>
      <c r="DN12" s="94"/>
      <c r="DO12" s="94"/>
    </row>
    <row r="13" spans="1:119" ht="56.25" customHeight="1" x14ac:dyDescent="0.25">
      <c r="A13" s="90"/>
      <c r="B13" s="91"/>
      <c r="C13" s="89" t="s">
        <v>793</v>
      </c>
      <c r="D13" s="89"/>
      <c r="E13" s="89"/>
      <c r="F13" s="89" t="s">
        <v>1391</v>
      </c>
      <c r="G13" s="89"/>
      <c r="H13" s="89"/>
      <c r="I13" s="89" t="s">
        <v>187</v>
      </c>
      <c r="J13" s="89"/>
      <c r="K13" s="89"/>
      <c r="L13" s="87" t="s">
        <v>797</v>
      </c>
      <c r="M13" s="87"/>
      <c r="N13" s="87"/>
      <c r="O13" s="87" t="s">
        <v>798</v>
      </c>
      <c r="P13" s="87"/>
      <c r="Q13" s="87"/>
      <c r="R13" s="87" t="s">
        <v>801</v>
      </c>
      <c r="S13" s="87"/>
      <c r="T13" s="87"/>
      <c r="U13" s="87" t="s">
        <v>803</v>
      </c>
      <c r="V13" s="87"/>
      <c r="W13" s="87"/>
      <c r="X13" s="87" t="s">
        <v>804</v>
      </c>
      <c r="Y13" s="87"/>
      <c r="Z13" s="87"/>
      <c r="AA13" s="88" t="s">
        <v>806</v>
      </c>
      <c r="AB13" s="88"/>
      <c r="AC13" s="88"/>
      <c r="AD13" s="87" t="s">
        <v>807</v>
      </c>
      <c r="AE13" s="87"/>
      <c r="AF13" s="87"/>
      <c r="AG13" s="88" t="s">
        <v>812</v>
      </c>
      <c r="AH13" s="88"/>
      <c r="AI13" s="88"/>
      <c r="AJ13" s="87" t="s">
        <v>814</v>
      </c>
      <c r="AK13" s="87"/>
      <c r="AL13" s="87"/>
      <c r="AM13" s="87" t="s">
        <v>818</v>
      </c>
      <c r="AN13" s="87"/>
      <c r="AO13" s="87"/>
      <c r="AP13" s="87" t="s">
        <v>821</v>
      </c>
      <c r="AQ13" s="87"/>
      <c r="AR13" s="87"/>
      <c r="AS13" s="87" t="s">
        <v>824</v>
      </c>
      <c r="AT13" s="87"/>
      <c r="AU13" s="87"/>
      <c r="AV13" s="87" t="s">
        <v>825</v>
      </c>
      <c r="AW13" s="87"/>
      <c r="AX13" s="87"/>
      <c r="AY13" s="87" t="s">
        <v>827</v>
      </c>
      <c r="AZ13" s="87"/>
      <c r="BA13" s="87"/>
      <c r="BB13" s="87" t="s">
        <v>213</v>
      </c>
      <c r="BC13" s="87"/>
      <c r="BD13" s="87"/>
      <c r="BE13" s="87" t="s">
        <v>830</v>
      </c>
      <c r="BF13" s="87"/>
      <c r="BG13" s="87"/>
      <c r="BH13" s="87" t="s">
        <v>215</v>
      </c>
      <c r="BI13" s="87"/>
      <c r="BJ13" s="87"/>
      <c r="BK13" s="88" t="s">
        <v>832</v>
      </c>
      <c r="BL13" s="88"/>
      <c r="BM13" s="88"/>
      <c r="BN13" s="87" t="s">
        <v>835</v>
      </c>
      <c r="BO13" s="87"/>
      <c r="BP13" s="87"/>
      <c r="BQ13" s="89" t="s">
        <v>219</v>
      </c>
      <c r="BR13" s="89"/>
      <c r="BS13" s="89"/>
      <c r="BT13" s="87" t="s">
        <v>224</v>
      </c>
      <c r="BU13" s="87"/>
      <c r="BV13" s="87"/>
      <c r="BW13" s="87" t="s">
        <v>838</v>
      </c>
      <c r="BX13" s="87"/>
      <c r="BY13" s="87"/>
      <c r="BZ13" s="87" t="s">
        <v>840</v>
      </c>
      <c r="CA13" s="87"/>
      <c r="CB13" s="87"/>
      <c r="CC13" s="87" t="s">
        <v>841</v>
      </c>
      <c r="CD13" s="87"/>
      <c r="CE13" s="87"/>
      <c r="CF13" s="87" t="s">
        <v>845</v>
      </c>
      <c r="CG13" s="87"/>
      <c r="CH13" s="87"/>
      <c r="CI13" s="87" t="s">
        <v>849</v>
      </c>
      <c r="CJ13" s="87"/>
      <c r="CK13" s="87"/>
      <c r="CL13" s="87" t="s">
        <v>852</v>
      </c>
      <c r="CM13" s="87"/>
      <c r="CN13" s="87"/>
      <c r="CO13" s="87" t="s">
        <v>853</v>
      </c>
      <c r="CP13" s="87"/>
      <c r="CQ13" s="87"/>
      <c r="CR13" s="87" t="s">
        <v>854</v>
      </c>
      <c r="CS13" s="87"/>
      <c r="CT13" s="87"/>
      <c r="CU13" s="87" t="s">
        <v>855</v>
      </c>
      <c r="CV13" s="87"/>
      <c r="CW13" s="87"/>
      <c r="CX13" s="87" t="s">
        <v>856</v>
      </c>
      <c r="CY13" s="87"/>
      <c r="CZ13" s="87"/>
      <c r="DA13" s="87" t="s">
        <v>858</v>
      </c>
      <c r="DB13" s="87"/>
      <c r="DC13" s="87"/>
      <c r="DD13" s="87" t="s">
        <v>237</v>
      </c>
      <c r="DE13" s="87"/>
      <c r="DF13" s="87"/>
      <c r="DG13" s="87" t="s">
        <v>862</v>
      </c>
      <c r="DH13" s="87"/>
      <c r="DI13" s="87"/>
      <c r="DJ13" s="87" t="s">
        <v>241</v>
      </c>
      <c r="DK13" s="87"/>
      <c r="DL13" s="87"/>
      <c r="DM13" s="87" t="s">
        <v>243</v>
      </c>
      <c r="DN13" s="87"/>
      <c r="DO13" s="87"/>
    </row>
    <row r="14" spans="1:119" ht="154.5" customHeight="1" x14ac:dyDescent="0.25">
      <c r="A14" s="90"/>
      <c r="B14" s="91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7" t="s">
        <v>805</v>
      </c>
      <c r="AA14" s="30" t="s">
        <v>200</v>
      </c>
      <c r="AB14" s="30" t="s">
        <v>201</v>
      </c>
      <c r="AC14" s="30" t="s">
        <v>204</v>
      </c>
      <c r="AD14" s="78" t="s">
        <v>810</v>
      </c>
      <c r="AE14" s="30" t="s">
        <v>808</v>
      </c>
      <c r="AF14" s="79" t="s">
        <v>809</v>
      </c>
      <c r="AG14" s="30" t="s">
        <v>485</v>
      </c>
      <c r="AH14" s="30" t="s">
        <v>813</v>
      </c>
      <c r="AI14" s="30" t="s">
        <v>199</v>
      </c>
      <c r="AJ14" s="78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7" t="s">
        <v>217</v>
      </c>
      <c r="BK14" s="30" t="s">
        <v>833</v>
      </c>
      <c r="BL14" s="30" t="s">
        <v>834</v>
      </c>
      <c r="BM14" s="30" t="s">
        <v>565</v>
      </c>
      <c r="BN14" s="78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3" t="s">
        <v>171</v>
      </c>
      <c r="B40" s="8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5" t="s">
        <v>786</v>
      </c>
      <c r="B41" s="8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6" t="s">
        <v>1393</v>
      </c>
      <c r="C43" s="107"/>
      <c r="D43" s="107"/>
      <c r="E43" s="108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9" t="s">
        <v>322</v>
      </c>
      <c r="E48" s="109"/>
      <c r="F48" s="110" t="s">
        <v>1392</v>
      </c>
      <c r="G48" s="110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1" t="s">
        <v>325</v>
      </c>
      <c r="E57" s="112"/>
      <c r="F57" s="113" t="s">
        <v>43</v>
      </c>
      <c r="G57" s="114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0" t="s">
        <v>1403</v>
      </c>
      <c r="DQ2" s="130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90" t="s">
        <v>0</v>
      </c>
      <c r="B4" s="90" t="s">
        <v>170</v>
      </c>
      <c r="C4" s="124" t="s">
        <v>319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17" t="s">
        <v>321</v>
      </c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01" t="s">
        <v>871</v>
      </c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46" t="s">
        <v>329</v>
      </c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8"/>
      <c r="DG4" s="145" t="s">
        <v>333</v>
      </c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</row>
    <row r="5" spans="1:122" ht="15.75" customHeight="1" x14ac:dyDescent="0.25">
      <c r="A5" s="90"/>
      <c r="B5" s="90"/>
      <c r="C5" s="96" t="s">
        <v>320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39" t="s">
        <v>323</v>
      </c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02" t="s">
        <v>32</v>
      </c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4"/>
      <c r="AY5" s="102" t="s">
        <v>330</v>
      </c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4"/>
      <c r="BK5" s="140" t="s">
        <v>325</v>
      </c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 t="s">
        <v>331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27" t="s">
        <v>332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9"/>
      <c r="CU5" s="122" t="s">
        <v>43</v>
      </c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49"/>
      <c r="DG5" s="139" t="s">
        <v>327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</row>
    <row r="6" spans="1:122" ht="0.75" customHeight="1" x14ac:dyDescent="0.25">
      <c r="A6" s="90"/>
      <c r="B6" s="90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90"/>
      <c r="B7" s="90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90"/>
      <c r="B8" s="90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90"/>
      <c r="B9" s="90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90"/>
      <c r="B10" s="90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90"/>
      <c r="B11" s="90"/>
      <c r="C11" s="92" t="s">
        <v>45</v>
      </c>
      <c r="D11" s="93" t="s">
        <v>2</v>
      </c>
      <c r="E11" s="93" t="s">
        <v>3</v>
      </c>
      <c r="F11" s="93" t="s">
        <v>46</v>
      </c>
      <c r="G11" s="93" t="s">
        <v>8</v>
      </c>
      <c r="H11" s="93" t="s">
        <v>1</v>
      </c>
      <c r="I11" s="95" t="s">
        <v>47</v>
      </c>
      <c r="J11" s="96"/>
      <c r="K11" s="96"/>
      <c r="L11" s="95" t="s">
        <v>48</v>
      </c>
      <c r="M11" s="96"/>
      <c r="N11" s="96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39" t="s">
        <v>5</v>
      </c>
      <c r="AE11" s="139"/>
      <c r="AF11" s="139"/>
      <c r="AG11" s="141" t="s">
        <v>12</v>
      </c>
      <c r="AH11" s="141"/>
      <c r="AI11" s="141"/>
      <c r="AJ11" s="141" t="s">
        <v>6</v>
      </c>
      <c r="AK11" s="141"/>
      <c r="AL11" s="141"/>
      <c r="AM11" s="139" t="s">
        <v>334</v>
      </c>
      <c r="AN11" s="139"/>
      <c r="AO11" s="139"/>
      <c r="AP11" s="139" t="s">
        <v>335</v>
      </c>
      <c r="AQ11" s="139"/>
      <c r="AR11" s="139"/>
      <c r="AS11" s="139" t="s">
        <v>336</v>
      </c>
      <c r="AT11" s="139"/>
      <c r="AU11" s="139"/>
      <c r="AV11" s="139" t="s">
        <v>337</v>
      </c>
      <c r="AW11" s="139"/>
      <c r="AX11" s="139"/>
      <c r="AY11" s="139" t="s">
        <v>49</v>
      </c>
      <c r="AZ11" s="139"/>
      <c r="BA11" s="139"/>
      <c r="BB11" s="139" t="s">
        <v>50</v>
      </c>
      <c r="BC11" s="139"/>
      <c r="BD11" s="139"/>
      <c r="BE11" s="139" t="s">
        <v>51</v>
      </c>
      <c r="BF11" s="139"/>
      <c r="BG11" s="139"/>
      <c r="BH11" s="139" t="s">
        <v>52</v>
      </c>
      <c r="BI11" s="139"/>
      <c r="BJ11" s="139"/>
      <c r="BK11" s="139" t="s">
        <v>53</v>
      </c>
      <c r="BL11" s="139"/>
      <c r="BM11" s="139"/>
      <c r="BN11" s="139" t="s">
        <v>56</v>
      </c>
      <c r="BO11" s="139"/>
      <c r="BP11" s="139"/>
      <c r="BQ11" s="139" t="s">
        <v>57</v>
      </c>
      <c r="BR11" s="139"/>
      <c r="BS11" s="139"/>
      <c r="BT11" s="139" t="s">
        <v>58</v>
      </c>
      <c r="BU11" s="139"/>
      <c r="BV11" s="139"/>
      <c r="BW11" s="139" t="s">
        <v>59</v>
      </c>
      <c r="BX11" s="139"/>
      <c r="BY11" s="139"/>
      <c r="BZ11" s="139" t="s">
        <v>338</v>
      </c>
      <c r="CA11" s="139"/>
      <c r="CB11" s="139"/>
      <c r="CC11" s="139" t="s">
        <v>339</v>
      </c>
      <c r="CD11" s="139"/>
      <c r="CE11" s="139"/>
      <c r="CF11" s="139" t="s">
        <v>340</v>
      </c>
      <c r="CG11" s="139"/>
      <c r="CH11" s="139"/>
      <c r="CI11" s="139" t="s">
        <v>341</v>
      </c>
      <c r="CJ11" s="139"/>
      <c r="CK11" s="139"/>
      <c r="CL11" s="139" t="s">
        <v>342</v>
      </c>
      <c r="CM11" s="139"/>
      <c r="CN11" s="139"/>
      <c r="CO11" s="139" t="s">
        <v>343</v>
      </c>
      <c r="CP11" s="139"/>
      <c r="CQ11" s="139"/>
      <c r="CR11" s="139" t="s">
        <v>344</v>
      </c>
      <c r="CS11" s="139"/>
      <c r="CT11" s="139"/>
      <c r="CU11" s="139" t="s">
        <v>345</v>
      </c>
      <c r="CV11" s="139"/>
      <c r="CW11" s="139"/>
      <c r="CX11" s="139" t="s">
        <v>346</v>
      </c>
      <c r="CY11" s="139"/>
      <c r="CZ11" s="139"/>
      <c r="DA11" s="139" t="s">
        <v>347</v>
      </c>
      <c r="DB11" s="139"/>
      <c r="DC11" s="139"/>
      <c r="DD11" s="139" t="s">
        <v>348</v>
      </c>
      <c r="DE11" s="139"/>
      <c r="DF11" s="139"/>
      <c r="DG11" s="139" t="s">
        <v>349</v>
      </c>
      <c r="DH11" s="139"/>
      <c r="DI11" s="139"/>
      <c r="DJ11" s="139" t="s">
        <v>350</v>
      </c>
      <c r="DK11" s="139"/>
      <c r="DL11" s="139"/>
      <c r="DM11" s="139" t="s">
        <v>351</v>
      </c>
      <c r="DN11" s="139"/>
      <c r="DO11" s="139"/>
      <c r="DP11" s="139" t="s">
        <v>352</v>
      </c>
      <c r="DQ11" s="139"/>
      <c r="DR11" s="139"/>
    </row>
    <row r="12" spans="1:122" ht="51" customHeight="1" x14ac:dyDescent="0.25">
      <c r="A12" s="90"/>
      <c r="B12" s="91"/>
      <c r="C12" s="87" t="s">
        <v>872</v>
      </c>
      <c r="D12" s="87"/>
      <c r="E12" s="87"/>
      <c r="F12" s="87" t="s">
        <v>876</v>
      </c>
      <c r="G12" s="87"/>
      <c r="H12" s="87"/>
      <c r="I12" s="87" t="s">
        <v>249</v>
      </c>
      <c r="J12" s="87"/>
      <c r="K12" s="87"/>
      <c r="L12" s="87" t="s">
        <v>251</v>
      </c>
      <c r="M12" s="87"/>
      <c r="N12" s="87"/>
      <c r="O12" s="87" t="s">
        <v>880</v>
      </c>
      <c r="P12" s="87"/>
      <c r="Q12" s="87"/>
      <c r="R12" s="87" t="s">
        <v>881</v>
      </c>
      <c r="S12" s="87"/>
      <c r="T12" s="87"/>
      <c r="U12" s="87" t="s">
        <v>883</v>
      </c>
      <c r="V12" s="87"/>
      <c r="W12" s="87"/>
      <c r="X12" s="87" t="s">
        <v>886</v>
      </c>
      <c r="Y12" s="87"/>
      <c r="Z12" s="87"/>
      <c r="AA12" s="87" t="s">
        <v>889</v>
      </c>
      <c r="AB12" s="87"/>
      <c r="AC12" s="87"/>
      <c r="AD12" s="87" t="s">
        <v>264</v>
      </c>
      <c r="AE12" s="87"/>
      <c r="AF12" s="87"/>
      <c r="AG12" s="87" t="s">
        <v>892</v>
      </c>
      <c r="AH12" s="87"/>
      <c r="AI12" s="87"/>
      <c r="AJ12" s="87" t="s">
        <v>894</v>
      </c>
      <c r="AK12" s="87"/>
      <c r="AL12" s="87"/>
      <c r="AM12" s="87" t="s">
        <v>895</v>
      </c>
      <c r="AN12" s="87"/>
      <c r="AO12" s="87"/>
      <c r="AP12" s="89" t="s">
        <v>436</v>
      </c>
      <c r="AQ12" s="89"/>
      <c r="AR12" s="89"/>
      <c r="AS12" s="89" t="s">
        <v>899</v>
      </c>
      <c r="AT12" s="89"/>
      <c r="AU12" s="89"/>
      <c r="AV12" s="89" t="s">
        <v>903</v>
      </c>
      <c r="AW12" s="89"/>
      <c r="AX12" s="89"/>
      <c r="AY12" s="89" t="s">
        <v>905</v>
      </c>
      <c r="AZ12" s="89"/>
      <c r="BA12" s="89"/>
      <c r="BB12" s="89" t="s">
        <v>908</v>
      </c>
      <c r="BC12" s="89"/>
      <c r="BD12" s="89"/>
      <c r="BE12" s="89" t="s">
        <v>909</v>
      </c>
      <c r="BF12" s="89"/>
      <c r="BG12" s="89"/>
      <c r="BH12" s="89" t="s">
        <v>910</v>
      </c>
      <c r="BI12" s="89"/>
      <c r="BJ12" s="89"/>
      <c r="BK12" s="89" t="s">
        <v>911</v>
      </c>
      <c r="BL12" s="89"/>
      <c r="BM12" s="89"/>
      <c r="BN12" s="89" t="s">
        <v>913</v>
      </c>
      <c r="BO12" s="89"/>
      <c r="BP12" s="89"/>
      <c r="BQ12" s="89" t="s">
        <v>914</v>
      </c>
      <c r="BR12" s="89"/>
      <c r="BS12" s="89"/>
      <c r="BT12" s="89" t="s">
        <v>915</v>
      </c>
      <c r="BU12" s="89"/>
      <c r="BV12" s="89"/>
      <c r="BW12" s="89" t="s">
        <v>918</v>
      </c>
      <c r="BX12" s="89"/>
      <c r="BY12" s="89"/>
      <c r="BZ12" s="89" t="s">
        <v>919</v>
      </c>
      <c r="CA12" s="89"/>
      <c r="CB12" s="89"/>
      <c r="CC12" s="89" t="s">
        <v>923</v>
      </c>
      <c r="CD12" s="89"/>
      <c r="CE12" s="89"/>
      <c r="CF12" s="89" t="s">
        <v>926</v>
      </c>
      <c r="CG12" s="89"/>
      <c r="CH12" s="89"/>
      <c r="CI12" s="89" t="s">
        <v>927</v>
      </c>
      <c r="CJ12" s="89"/>
      <c r="CK12" s="89"/>
      <c r="CL12" s="89" t="s">
        <v>929</v>
      </c>
      <c r="CM12" s="89"/>
      <c r="CN12" s="89"/>
      <c r="CO12" s="89" t="s">
        <v>930</v>
      </c>
      <c r="CP12" s="89"/>
      <c r="CQ12" s="89"/>
      <c r="CR12" s="89" t="s">
        <v>932</v>
      </c>
      <c r="CS12" s="89"/>
      <c r="CT12" s="89"/>
      <c r="CU12" s="89" t="s">
        <v>933</v>
      </c>
      <c r="CV12" s="89"/>
      <c r="CW12" s="89"/>
      <c r="CX12" s="89" t="s">
        <v>934</v>
      </c>
      <c r="CY12" s="89"/>
      <c r="CZ12" s="89"/>
      <c r="DA12" s="89" t="s">
        <v>935</v>
      </c>
      <c r="DB12" s="89"/>
      <c r="DC12" s="89"/>
      <c r="DD12" s="89" t="s">
        <v>936</v>
      </c>
      <c r="DE12" s="89"/>
      <c r="DF12" s="89"/>
      <c r="DG12" s="88" t="s">
        <v>938</v>
      </c>
      <c r="DH12" s="88"/>
      <c r="DI12" s="88"/>
      <c r="DJ12" s="88" t="s">
        <v>942</v>
      </c>
      <c r="DK12" s="88"/>
      <c r="DL12" s="88"/>
      <c r="DM12" s="87" t="s">
        <v>945</v>
      </c>
      <c r="DN12" s="87"/>
      <c r="DO12" s="87"/>
      <c r="DP12" s="87" t="s">
        <v>947</v>
      </c>
      <c r="DQ12" s="87"/>
      <c r="DR12" s="87"/>
    </row>
    <row r="13" spans="1:122" ht="102.75" customHeight="1" x14ac:dyDescent="0.25">
      <c r="A13" s="90"/>
      <c r="B13" s="91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5" t="s">
        <v>785</v>
      </c>
      <c r="B40" s="8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4" t="s">
        <v>1393</v>
      </c>
      <c r="C42" s="144"/>
      <c r="D42" s="144"/>
      <c r="E42" s="144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9" t="s">
        <v>322</v>
      </c>
      <c r="E47" s="109"/>
      <c r="F47" s="110" t="s">
        <v>323</v>
      </c>
      <c r="G47" s="110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9" t="s">
        <v>330</v>
      </c>
      <c r="E56" s="109"/>
      <c r="F56" s="109" t="s">
        <v>325</v>
      </c>
      <c r="G56" s="109"/>
      <c r="H56" s="145" t="s">
        <v>331</v>
      </c>
      <c r="I56" s="145"/>
      <c r="J56" s="145" t="s">
        <v>332</v>
      </c>
      <c r="K56" s="145"/>
      <c r="L56" s="145" t="s">
        <v>43</v>
      </c>
      <c r="M56" s="145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A1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0" t="s">
        <v>1403</v>
      </c>
      <c r="FJ2" s="130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90" t="s">
        <v>0</v>
      </c>
      <c r="B4" s="90" t="s">
        <v>170</v>
      </c>
      <c r="C4" s="162" t="s">
        <v>319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7" t="s">
        <v>321</v>
      </c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9"/>
      <c r="BK4" s="101" t="s">
        <v>871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46" t="s">
        <v>329</v>
      </c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8"/>
      <c r="EW4" s="145" t="s">
        <v>326</v>
      </c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</row>
    <row r="5" spans="1:167" ht="15.75" customHeight="1" x14ac:dyDescent="0.25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02" t="s">
        <v>322</v>
      </c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4"/>
      <c r="AG5" s="127" t="s">
        <v>323</v>
      </c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9"/>
      <c r="AV5" s="127" t="s">
        <v>378</v>
      </c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02" t="s">
        <v>379</v>
      </c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4"/>
      <c r="BZ5" s="102" t="s">
        <v>330</v>
      </c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4"/>
      <c r="CO5" s="140" t="s">
        <v>325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39" t="s">
        <v>331</v>
      </c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27" t="s">
        <v>332</v>
      </c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9"/>
      <c r="EH5" s="156" t="s">
        <v>43</v>
      </c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8"/>
      <c r="EW5" s="139" t="s">
        <v>327</v>
      </c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</row>
    <row r="6" spans="1:167" ht="15.75" hidden="1" x14ac:dyDescent="0.25">
      <c r="A6" s="90"/>
      <c r="B6" s="9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90"/>
      <c r="B7" s="90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90"/>
      <c r="B8" s="90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90"/>
      <c r="B9" s="90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90"/>
      <c r="B10" s="9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90"/>
      <c r="B11" s="90"/>
      <c r="C11" s="92" t="s">
        <v>60</v>
      </c>
      <c r="D11" s="93" t="s">
        <v>2</v>
      </c>
      <c r="E11" s="93" t="s">
        <v>3</v>
      </c>
      <c r="F11" s="92" t="s">
        <v>83</v>
      </c>
      <c r="G11" s="93" t="s">
        <v>3</v>
      </c>
      <c r="H11" s="93" t="s">
        <v>9</v>
      </c>
      <c r="I11" s="93" t="s">
        <v>61</v>
      </c>
      <c r="J11" s="93" t="s">
        <v>10</v>
      </c>
      <c r="K11" s="93" t="s">
        <v>11</v>
      </c>
      <c r="L11" s="102" t="s">
        <v>62</v>
      </c>
      <c r="M11" s="103"/>
      <c r="N11" s="103"/>
      <c r="O11" s="141" t="s">
        <v>63</v>
      </c>
      <c r="P11" s="141"/>
      <c r="Q11" s="141"/>
      <c r="R11" s="92" t="s">
        <v>64</v>
      </c>
      <c r="S11" s="93"/>
      <c r="T11" s="93"/>
      <c r="U11" s="95" t="s">
        <v>962</v>
      </c>
      <c r="V11" s="96"/>
      <c r="W11" s="92"/>
      <c r="X11" s="93" t="s">
        <v>964</v>
      </c>
      <c r="Y11" s="93"/>
      <c r="Z11" s="93"/>
      <c r="AA11" s="93" t="s">
        <v>65</v>
      </c>
      <c r="AB11" s="93"/>
      <c r="AC11" s="93"/>
      <c r="AD11" s="93" t="s">
        <v>66</v>
      </c>
      <c r="AE11" s="93"/>
      <c r="AF11" s="93"/>
      <c r="AG11" s="93" t="s">
        <v>67</v>
      </c>
      <c r="AH11" s="93"/>
      <c r="AI11" s="93"/>
      <c r="AJ11" s="93" t="s">
        <v>68</v>
      </c>
      <c r="AK11" s="93"/>
      <c r="AL11" s="93"/>
      <c r="AM11" s="141" t="s">
        <v>69</v>
      </c>
      <c r="AN11" s="141"/>
      <c r="AO11" s="141"/>
      <c r="AP11" s="139" t="s">
        <v>70</v>
      </c>
      <c r="AQ11" s="139"/>
      <c r="AR11" s="139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8" t="s">
        <v>373</v>
      </c>
      <c r="BL11" s="128"/>
      <c r="BM11" s="129"/>
      <c r="BN11" s="127" t="s">
        <v>374</v>
      </c>
      <c r="BO11" s="128"/>
      <c r="BP11" s="129"/>
      <c r="BQ11" s="139" t="s">
        <v>375</v>
      </c>
      <c r="BR11" s="139"/>
      <c r="BS11" s="139"/>
      <c r="BT11" s="139" t="s">
        <v>376</v>
      </c>
      <c r="BU11" s="139"/>
      <c r="BV11" s="139"/>
      <c r="BW11" s="139" t="s">
        <v>1394</v>
      </c>
      <c r="BX11" s="139"/>
      <c r="BY11" s="127"/>
      <c r="BZ11" s="139" t="s">
        <v>75</v>
      </c>
      <c r="CA11" s="139"/>
      <c r="CB11" s="139"/>
      <c r="CC11" s="139" t="s">
        <v>85</v>
      </c>
      <c r="CD11" s="139"/>
      <c r="CE11" s="139"/>
      <c r="CF11" s="139" t="s">
        <v>76</v>
      </c>
      <c r="CG11" s="139"/>
      <c r="CH11" s="139"/>
      <c r="CI11" s="139" t="s">
        <v>77</v>
      </c>
      <c r="CJ11" s="139"/>
      <c r="CK11" s="139"/>
      <c r="CL11" s="139" t="s">
        <v>78</v>
      </c>
      <c r="CM11" s="139"/>
      <c r="CN11" s="139"/>
      <c r="CO11" s="139" t="s">
        <v>79</v>
      </c>
      <c r="CP11" s="139"/>
      <c r="CQ11" s="139"/>
      <c r="CR11" s="139" t="s">
        <v>80</v>
      </c>
      <c r="CS11" s="139"/>
      <c r="CT11" s="139"/>
      <c r="CU11" s="139" t="s">
        <v>81</v>
      </c>
      <c r="CV11" s="139"/>
      <c r="CW11" s="139"/>
      <c r="CX11" s="127" t="s">
        <v>82</v>
      </c>
      <c r="CY11" s="128"/>
      <c r="CZ11" s="129"/>
      <c r="DA11" s="127" t="s">
        <v>86</v>
      </c>
      <c r="DB11" s="128"/>
      <c r="DC11" s="129"/>
      <c r="DD11" s="127" t="s">
        <v>358</v>
      </c>
      <c r="DE11" s="128"/>
      <c r="DF11" s="129"/>
      <c r="DG11" s="127" t="s">
        <v>359</v>
      </c>
      <c r="DH11" s="128"/>
      <c r="DI11" s="129"/>
      <c r="DJ11" s="127" t="s">
        <v>360</v>
      </c>
      <c r="DK11" s="128"/>
      <c r="DL11" s="129"/>
      <c r="DM11" s="127" t="s">
        <v>361</v>
      </c>
      <c r="DN11" s="128"/>
      <c r="DO11" s="129"/>
      <c r="DP11" s="127" t="s">
        <v>362</v>
      </c>
      <c r="DQ11" s="128"/>
      <c r="DR11" s="129"/>
      <c r="DS11" s="127" t="s">
        <v>363</v>
      </c>
      <c r="DT11" s="128"/>
      <c r="DU11" s="129"/>
      <c r="DV11" s="139" t="s">
        <v>364</v>
      </c>
      <c r="DW11" s="139"/>
      <c r="DX11" s="139"/>
      <c r="DY11" s="139" t="s">
        <v>365</v>
      </c>
      <c r="DZ11" s="139"/>
      <c r="EA11" s="139"/>
      <c r="EB11" s="139" t="s">
        <v>366</v>
      </c>
      <c r="EC11" s="139"/>
      <c r="ED11" s="139"/>
      <c r="EE11" s="139" t="s">
        <v>367</v>
      </c>
      <c r="EF11" s="139"/>
      <c r="EG11" s="139"/>
      <c r="EH11" s="150" t="s">
        <v>368</v>
      </c>
      <c r="EI11" s="151"/>
      <c r="EJ11" s="152"/>
      <c r="EK11" s="150" t="s">
        <v>369</v>
      </c>
      <c r="EL11" s="151"/>
      <c r="EM11" s="152"/>
      <c r="EN11" s="150" t="s">
        <v>370</v>
      </c>
      <c r="EO11" s="151"/>
      <c r="EP11" s="152"/>
      <c r="EQ11" s="150" t="s">
        <v>371</v>
      </c>
      <c r="ER11" s="151"/>
      <c r="ES11" s="152"/>
      <c r="ET11" s="150" t="s">
        <v>372</v>
      </c>
      <c r="EU11" s="151"/>
      <c r="EV11" s="152"/>
      <c r="EW11" s="139" t="s">
        <v>353</v>
      </c>
      <c r="EX11" s="139"/>
      <c r="EY11" s="139"/>
      <c r="EZ11" s="139" t="s">
        <v>354</v>
      </c>
      <c r="FA11" s="139"/>
      <c r="FB11" s="139"/>
      <c r="FC11" s="139" t="s">
        <v>355</v>
      </c>
      <c r="FD11" s="139"/>
      <c r="FE11" s="139"/>
      <c r="FF11" s="139" t="s">
        <v>356</v>
      </c>
      <c r="FG11" s="139"/>
      <c r="FH11" s="139"/>
      <c r="FI11" s="139" t="s">
        <v>357</v>
      </c>
      <c r="FJ11" s="139"/>
      <c r="FK11" s="139"/>
    </row>
    <row r="12" spans="1:167" ht="70.5" customHeight="1" thickBot="1" x14ac:dyDescent="0.3">
      <c r="A12" s="90"/>
      <c r="B12" s="90"/>
      <c r="C12" s="159" t="s">
        <v>948</v>
      </c>
      <c r="D12" s="164"/>
      <c r="E12" s="161"/>
      <c r="F12" s="160" t="s">
        <v>952</v>
      </c>
      <c r="G12" s="160"/>
      <c r="H12" s="161"/>
      <c r="I12" s="159" t="s">
        <v>956</v>
      </c>
      <c r="J12" s="160"/>
      <c r="K12" s="161"/>
      <c r="L12" s="159" t="s">
        <v>958</v>
      </c>
      <c r="M12" s="160"/>
      <c r="N12" s="161"/>
      <c r="O12" s="159" t="s">
        <v>959</v>
      </c>
      <c r="P12" s="160"/>
      <c r="Q12" s="161"/>
      <c r="R12" s="153" t="s">
        <v>961</v>
      </c>
      <c r="S12" s="154"/>
      <c r="T12" s="155"/>
      <c r="U12" s="153" t="s">
        <v>963</v>
      </c>
      <c r="V12" s="154"/>
      <c r="W12" s="155"/>
      <c r="X12" s="153" t="s">
        <v>965</v>
      </c>
      <c r="Y12" s="154"/>
      <c r="Z12" s="155"/>
      <c r="AA12" s="153" t="s">
        <v>966</v>
      </c>
      <c r="AB12" s="154"/>
      <c r="AC12" s="155"/>
      <c r="AD12" s="153" t="s">
        <v>969</v>
      </c>
      <c r="AE12" s="154"/>
      <c r="AF12" s="155"/>
      <c r="AG12" s="153" t="s">
        <v>970</v>
      </c>
      <c r="AH12" s="154"/>
      <c r="AI12" s="155"/>
      <c r="AJ12" s="153" t="s">
        <v>973</v>
      </c>
      <c r="AK12" s="154"/>
      <c r="AL12" s="155"/>
      <c r="AM12" s="153" t="s">
        <v>977</v>
      </c>
      <c r="AN12" s="154"/>
      <c r="AO12" s="155"/>
      <c r="AP12" s="153" t="s">
        <v>981</v>
      </c>
      <c r="AQ12" s="154"/>
      <c r="AR12" s="155"/>
      <c r="AS12" s="153" t="s">
        <v>982</v>
      </c>
      <c r="AT12" s="154"/>
      <c r="AU12" s="155"/>
      <c r="AV12" s="153" t="s">
        <v>983</v>
      </c>
      <c r="AW12" s="154"/>
      <c r="AX12" s="155"/>
      <c r="AY12" s="153" t="s">
        <v>985</v>
      </c>
      <c r="AZ12" s="154"/>
      <c r="BA12" s="155"/>
      <c r="BB12" s="153" t="s">
        <v>987</v>
      </c>
      <c r="BC12" s="154"/>
      <c r="BD12" s="155"/>
      <c r="BE12" s="153" t="s">
        <v>991</v>
      </c>
      <c r="BF12" s="154"/>
      <c r="BG12" s="155"/>
      <c r="BH12" s="159" t="s">
        <v>305</v>
      </c>
      <c r="BI12" s="160"/>
      <c r="BJ12" s="161"/>
      <c r="BK12" s="153" t="s">
        <v>996</v>
      </c>
      <c r="BL12" s="154"/>
      <c r="BM12" s="155"/>
      <c r="BN12" s="153" t="s">
        <v>997</v>
      </c>
      <c r="BO12" s="154"/>
      <c r="BP12" s="155"/>
      <c r="BQ12" s="153" t="s">
        <v>1001</v>
      </c>
      <c r="BR12" s="154"/>
      <c r="BS12" s="155"/>
      <c r="BT12" s="153" t="s">
        <v>1002</v>
      </c>
      <c r="BU12" s="154"/>
      <c r="BV12" s="155"/>
      <c r="BW12" s="153" t="s">
        <v>1003</v>
      </c>
      <c r="BX12" s="154"/>
      <c r="BY12" s="155"/>
      <c r="BZ12" s="153" t="s">
        <v>309</v>
      </c>
      <c r="CA12" s="154"/>
      <c r="CB12" s="155"/>
      <c r="CC12" s="153" t="s">
        <v>1004</v>
      </c>
      <c r="CD12" s="154"/>
      <c r="CE12" s="155"/>
      <c r="CF12" s="153" t="s">
        <v>1005</v>
      </c>
      <c r="CG12" s="154"/>
      <c r="CH12" s="155"/>
      <c r="CI12" s="153" t="s">
        <v>1007</v>
      </c>
      <c r="CJ12" s="154"/>
      <c r="CK12" s="155"/>
      <c r="CL12" s="153" t="s">
        <v>1008</v>
      </c>
      <c r="CM12" s="154"/>
      <c r="CN12" s="155"/>
      <c r="CO12" s="153" t="s">
        <v>1011</v>
      </c>
      <c r="CP12" s="154"/>
      <c r="CQ12" s="155"/>
      <c r="CR12" s="153" t="s">
        <v>1012</v>
      </c>
      <c r="CS12" s="154"/>
      <c r="CT12" s="155"/>
      <c r="CU12" s="153" t="s">
        <v>1015</v>
      </c>
      <c r="CV12" s="154"/>
      <c r="CW12" s="155"/>
      <c r="CX12" s="153" t="s">
        <v>1016</v>
      </c>
      <c r="CY12" s="154"/>
      <c r="CZ12" s="155"/>
      <c r="DA12" s="153" t="s">
        <v>496</v>
      </c>
      <c r="DB12" s="154"/>
      <c r="DC12" s="155"/>
      <c r="DD12" s="153" t="s">
        <v>1018</v>
      </c>
      <c r="DE12" s="154"/>
      <c r="DF12" s="155"/>
      <c r="DG12" s="153" t="s">
        <v>1019</v>
      </c>
      <c r="DH12" s="154"/>
      <c r="DI12" s="155"/>
      <c r="DJ12" s="153" t="s">
        <v>1023</v>
      </c>
      <c r="DK12" s="154"/>
      <c r="DL12" s="155"/>
      <c r="DM12" s="153" t="s">
        <v>1025</v>
      </c>
      <c r="DN12" s="154"/>
      <c r="DO12" s="155"/>
      <c r="DP12" s="153" t="s">
        <v>1026</v>
      </c>
      <c r="DQ12" s="154"/>
      <c r="DR12" s="155"/>
      <c r="DS12" s="153" t="s">
        <v>1028</v>
      </c>
      <c r="DT12" s="154"/>
      <c r="DU12" s="155"/>
      <c r="DV12" s="153" t="s">
        <v>1029</v>
      </c>
      <c r="DW12" s="154"/>
      <c r="DX12" s="155"/>
      <c r="DY12" s="153" t="s">
        <v>1030</v>
      </c>
      <c r="DZ12" s="154"/>
      <c r="EA12" s="155"/>
      <c r="EB12" s="153" t="s">
        <v>1032</v>
      </c>
      <c r="EC12" s="154"/>
      <c r="ED12" s="155"/>
      <c r="EE12" s="153" t="s">
        <v>1035</v>
      </c>
      <c r="EF12" s="154"/>
      <c r="EG12" s="155"/>
      <c r="EH12" s="153" t="s">
        <v>1039</v>
      </c>
      <c r="EI12" s="154"/>
      <c r="EJ12" s="155"/>
      <c r="EK12" s="153" t="s">
        <v>1041</v>
      </c>
      <c r="EL12" s="154"/>
      <c r="EM12" s="155"/>
      <c r="EN12" s="153" t="s">
        <v>515</v>
      </c>
      <c r="EO12" s="154"/>
      <c r="EP12" s="155"/>
      <c r="EQ12" s="153" t="s">
        <v>1046</v>
      </c>
      <c r="ER12" s="154"/>
      <c r="ES12" s="155"/>
      <c r="ET12" s="153" t="s">
        <v>1047</v>
      </c>
      <c r="EU12" s="154"/>
      <c r="EV12" s="155"/>
      <c r="EW12" s="153" t="s">
        <v>1049</v>
      </c>
      <c r="EX12" s="154"/>
      <c r="EY12" s="155"/>
      <c r="EZ12" s="153" t="s">
        <v>1050</v>
      </c>
      <c r="FA12" s="154"/>
      <c r="FB12" s="155"/>
      <c r="FC12" s="153" t="s">
        <v>1052</v>
      </c>
      <c r="FD12" s="154"/>
      <c r="FE12" s="155"/>
      <c r="FF12" s="153" t="s">
        <v>1053</v>
      </c>
      <c r="FG12" s="154"/>
      <c r="FH12" s="155"/>
      <c r="FI12" s="153" t="s">
        <v>1056</v>
      </c>
      <c r="FJ12" s="154"/>
      <c r="FK12" s="155"/>
    </row>
    <row r="13" spans="1:167" ht="144.75" customHeight="1" thickBot="1" x14ac:dyDescent="0.3">
      <c r="A13" s="90"/>
      <c r="B13" s="90"/>
      <c r="C13" s="67" t="s">
        <v>949</v>
      </c>
      <c r="D13" s="68" t="s">
        <v>950</v>
      </c>
      <c r="E13" s="69" t="s">
        <v>951</v>
      </c>
      <c r="F13" s="70" t="s">
        <v>953</v>
      </c>
      <c r="G13" s="70" t="s">
        <v>954</v>
      </c>
      <c r="H13" s="69" t="s">
        <v>955</v>
      </c>
      <c r="I13" s="71" t="s">
        <v>277</v>
      </c>
      <c r="J13" s="70" t="s">
        <v>278</v>
      </c>
      <c r="K13" s="69" t="s">
        <v>957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960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967</v>
      </c>
      <c r="AC13" s="74" t="s">
        <v>968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971</v>
      </c>
      <c r="AI13" s="74" t="s">
        <v>972</v>
      </c>
      <c r="AJ13" s="72" t="s">
        <v>974</v>
      </c>
      <c r="AK13" s="73" t="s">
        <v>975</v>
      </c>
      <c r="AL13" s="74" t="s">
        <v>976</v>
      </c>
      <c r="AM13" s="72" t="s">
        <v>978</v>
      </c>
      <c r="AN13" s="73" t="s">
        <v>979</v>
      </c>
      <c r="AO13" s="74" t="s">
        <v>980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984</v>
      </c>
      <c r="AX13" s="74" t="s">
        <v>204</v>
      </c>
      <c r="AY13" s="72" t="s">
        <v>303</v>
      </c>
      <c r="AZ13" s="73" t="s">
        <v>304</v>
      </c>
      <c r="BA13" s="74" t="s">
        <v>986</v>
      </c>
      <c r="BB13" s="72" t="s">
        <v>988</v>
      </c>
      <c r="BC13" s="73" t="s">
        <v>989</v>
      </c>
      <c r="BD13" s="74" t="s">
        <v>990</v>
      </c>
      <c r="BE13" s="72" t="s">
        <v>992</v>
      </c>
      <c r="BF13" s="73" t="s">
        <v>993</v>
      </c>
      <c r="BG13" s="74" t="s">
        <v>995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998</v>
      </c>
      <c r="BO13" s="73" t="s">
        <v>999</v>
      </c>
      <c r="BP13" s="74" t="s">
        <v>1000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1006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1009</v>
      </c>
      <c r="CN13" s="74" t="s">
        <v>1010</v>
      </c>
      <c r="CO13" s="72" t="s">
        <v>260</v>
      </c>
      <c r="CP13" s="73" t="s">
        <v>261</v>
      </c>
      <c r="CQ13" s="74" t="s">
        <v>218</v>
      </c>
      <c r="CR13" s="72" t="s">
        <v>1013</v>
      </c>
      <c r="CS13" s="73" t="s">
        <v>843</v>
      </c>
      <c r="CT13" s="74" t="s">
        <v>1014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1017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1020</v>
      </c>
      <c r="DH13" s="76" t="s">
        <v>1021</v>
      </c>
      <c r="DI13" s="76" t="s">
        <v>1022</v>
      </c>
      <c r="DJ13" s="75" t="s">
        <v>499</v>
      </c>
      <c r="DK13" s="76" t="s">
        <v>500</v>
      </c>
      <c r="DL13" s="76" t="s">
        <v>1024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1027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1031</v>
      </c>
      <c r="EB13" s="72" t="s">
        <v>1409</v>
      </c>
      <c r="EC13" s="73" t="s">
        <v>1033</v>
      </c>
      <c r="ED13" s="74" t="s">
        <v>1034</v>
      </c>
      <c r="EE13" s="72" t="s">
        <v>1036</v>
      </c>
      <c r="EF13" s="73" t="s">
        <v>1037</v>
      </c>
      <c r="EG13" s="74" t="s">
        <v>1038</v>
      </c>
      <c r="EH13" s="72" t="s">
        <v>512</v>
      </c>
      <c r="EI13" s="73" t="s">
        <v>1040</v>
      </c>
      <c r="EJ13" s="74" t="s">
        <v>257</v>
      </c>
      <c r="EK13" s="72" t="s">
        <v>513</v>
      </c>
      <c r="EL13" s="73" t="s">
        <v>1042</v>
      </c>
      <c r="EM13" s="74" t="s">
        <v>1043</v>
      </c>
      <c r="EN13" s="72" t="s">
        <v>1044</v>
      </c>
      <c r="EO13" s="73" t="s">
        <v>1045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1048</v>
      </c>
      <c r="EW13" s="72" t="s">
        <v>520</v>
      </c>
      <c r="EX13" s="73" t="s">
        <v>521</v>
      </c>
      <c r="EY13" s="74" t="s">
        <v>522</v>
      </c>
      <c r="EZ13" s="72" t="s">
        <v>1410</v>
      </c>
      <c r="FA13" s="73" t="s">
        <v>1051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1053</v>
      </c>
      <c r="FG13" s="73" t="s">
        <v>1054</v>
      </c>
      <c r="FH13" s="74" t="s">
        <v>1055</v>
      </c>
      <c r="FI13" s="72" t="s">
        <v>1057</v>
      </c>
      <c r="FJ13" s="73" t="s">
        <v>1058</v>
      </c>
      <c r="FK13" s="74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5" t="s">
        <v>783</v>
      </c>
      <c r="B40" s="8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6" t="s">
        <v>1393</v>
      </c>
      <c r="C42" s="107"/>
      <c r="D42" s="107"/>
      <c r="E42" s="108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3" t="s">
        <v>322</v>
      </c>
      <c r="E47" s="163"/>
      <c r="F47" s="110" t="s">
        <v>323</v>
      </c>
      <c r="G47" s="110"/>
      <c r="H47" s="145" t="s">
        <v>378</v>
      </c>
      <c r="I47" s="145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9" t="s">
        <v>330</v>
      </c>
      <c r="E56" s="109"/>
      <c r="F56" s="145" t="s">
        <v>325</v>
      </c>
      <c r="G56" s="145"/>
      <c r="H56" s="145" t="s">
        <v>331</v>
      </c>
      <c r="I56" s="145"/>
      <c r="J56" s="145" t="s">
        <v>332</v>
      </c>
      <c r="K56" s="145"/>
      <c r="L56" s="145" t="s">
        <v>43</v>
      </c>
      <c r="M56" s="145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H5" zoomScale="80" zoomScaleNormal="80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0" t="s">
        <v>1403</v>
      </c>
      <c r="GQ2" s="130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90" t="s">
        <v>0</v>
      </c>
      <c r="B4" s="90" t="s">
        <v>170</v>
      </c>
      <c r="C4" s="162" t="s">
        <v>381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01" t="s">
        <v>321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 t="s">
        <v>871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73" t="s">
        <v>329</v>
      </c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45" t="s">
        <v>382</v>
      </c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</row>
    <row r="5" spans="1:200" ht="13.5" customHeight="1" x14ac:dyDescent="0.25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39" t="s">
        <v>323</v>
      </c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 t="s">
        <v>378</v>
      </c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0" t="s">
        <v>325</v>
      </c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331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74" t="s">
        <v>332</v>
      </c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40" t="s">
        <v>43</v>
      </c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39" t="s">
        <v>327</v>
      </c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</row>
    <row r="6" spans="1:200" ht="15.75" hidden="1" x14ac:dyDescent="0.25">
      <c r="A6" s="90"/>
      <c r="B6" s="9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90"/>
      <c r="B7" s="90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90"/>
      <c r="B8" s="90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90"/>
      <c r="B9" s="90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90"/>
      <c r="B10" s="9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90"/>
      <c r="B11" s="90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39" t="s">
        <v>1086</v>
      </c>
      <c r="AB11" s="139"/>
      <c r="AC11" s="139"/>
      <c r="AD11" s="139" t="s">
        <v>94</v>
      </c>
      <c r="AE11" s="139"/>
      <c r="AF11" s="139"/>
      <c r="AG11" s="141" t="s">
        <v>95</v>
      </c>
      <c r="AH11" s="141"/>
      <c r="AI11" s="141"/>
      <c r="AJ11" s="139" t="s">
        <v>96</v>
      </c>
      <c r="AK11" s="139"/>
      <c r="AL11" s="139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39" t="s">
        <v>100</v>
      </c>
      <c r="AW11" s="139"/>
      <c r="AX11" s="139"/>
      <c r="AY11" s="139" t="s">
        <v>101</v>
      </c>
      <c r="AZ11" s="139"/>
      <c r="BA11" s="139"/>
      <c r="BB11" s="139" t="s">
        <v>102</v>
      </c>
      <c r="BC11" s="139"/>
      <c r="BD11" s="139"/>
      <c r="BE11" s="139" t="s">
        <v>117</v>
      </c>
      <c r="BF11" s="139"/>
      <c r="BG11" s="139"/>
      <c r="BH11" s="139" t="s">
        <v>1110</v>
      </c>
      <c r="BI11" s="139"/>
      <c r="BJ11" s="139"/>
      <c r="BK11" s="139" t="s">
        <v>103</v>
      </c>
      <c r="BL11" s="139"/>
      <c r="BM11" s="139"/>
      <c r="BN11" s="139" t="s">
        <v>104</v>
      </c>
      <c r="BO11" s="139"/>
      <c r="BP11" s="139"/>
      <c r="BQ11" s="139" t="s">
        <v>105</v>
      </c>
      <c r="BR11" s="139"/>
      <c r="BS11" s="139"/>
      <c r="BT11" s="139" t="s">
        <v>106</v>
      </c>
      <c r="BU11" s="139"/>
      <c r="BV11" s="139"/>
      <c r="BW11" s="139" t="s">
        <v>406</v>
      </c>
      <c r="BX11" s="139"/>
      <c r="BY11" s="139"/>
      <c r="BZ11" s="139" t="s">
        <v>407</v>
      </c>
      <c r="CA11" s="139"/>
      <c r="CB11" s="139"/>
      <c r="CC11" s="139" t="s">
        <v>408</v>
      </c>
      <c r="CD11" s="139"/>
      <c r="CE11" s="139"/>
      <c r="CF11" s="139" t="s">
        <v>409</v>
      </c>
      <c r="CG11" s="139"/>
      <c r="CH11" s="139"/>
      <c r="CI11" s="139" t="s">
        <v>410</v>
      </c>
      <c r="CJ11" s="139"/>
      <c r="CK11" s="139"/>
      <c r="CL11" s="139" t="s">
        <v>411</v>
      </c>
      <c r="CM11" s="139"/>
      <c r="CN11" s="139"/>
      <c r="CO11" s="127" t="s">
        <v>107</v>
      </c>
      <c r="CP11" s="128"/>
      <c r="CQ11" s="129"/>
      <c r="CR11" s="139" t="s">
        <v>108</v>
      </c>
      <c r="CS11" s="139"/>
      <c r="CT11" s="139"/>
      <c r="CU11" s="139" t="s">
        <v>118</v>
      </c>
      <c r="CV11" s="139"/>
      <c r="CW11" s="139"/>
      <c r="CX11" s="139" t="s">
        <v>109</v>
      </c>
      <c r="CY11" s="139"/>
      <c r="CZ11" s="139"/>
      <c r="DA11" s="139" t="s">
        <v>110</v>
      </c>
      <c r="DB11" s="139"/>
      <c r="DC11" s="139"/>
      <c r="DD11" s="139" t="s">
        <v>111</v>
      </c>
      <c r="DE11" s="139"/>
      <c r="DF11" s="139"/>
      <c r="DG11" s="139" t="s">
        <v>112</v>
      </c>
      <c r="DH11" s="139"/>
      <c r="DI11" s="139"/>
      <c r="DJ11" s="139" t="s">
        <v>113</v>
      </c>
      <c r="DK11" s="139"/>
      <c r="DL11" s="139"/>
      <c r="DM11" s="139" t="s">
        <v>114</v>
      </c>
      <c r="DN11" s="139"/>
      <c r="DO11" s="139"/>
      <c r="DP11" s="139" t="s">
        <v>115</v>
      </c>
      <c r="DQ11" s="139"/>
      <c r="DR11" s="139"/>
      <c r="DS11" s="139" t="s">
        <v>119</v>
      </c>
      <c r="DT11" s="139"/>
      <c r="DU11" s="139"/>
      <c r="DV11" s="139" t="s">
        <v>120</v>
      </c>
      <c r="DW11" s="139"/>
      <c r="DX11" s="139"/>
      <c r="DY11" s="139" t="s">
        <v>121</v>
      </c>
      <c r="DZ11" s="139"/>
      <c r="EA11" s="139"/>
      <c r="EB11" s="139" t="s">
        <v>389</v>
      </c>
      <c r="EC11" s="139"/>
      <c r="ED11" s="139"/>
      <c r="EE11" s="139" t="s">
        <v>390</v>
      </c>
      <c r="EF11" s="139"/>
      <c r="EG11" s="139"/>
      <c r="EH11" s="139" t="s">
        <v>391</v>
      </c>
      <c r="EI11" s="139"/>
      <c r="EJ11" s="139"/>
      <c r="EK11" s="139" t="s">
        <v>392</v>
      </c>
      <c r="EL11" s="139"/>
      <c r="EM11" s="139"/>
      <c r="EN11" s="139" t="s">
        <v>393</v>
      </c>
      <c r="EO11" s="139"/>
      <c r="EP11" s="139"/>
      <c r="EQ11" s="139" t="s">
        <v>394</v>
      </c>
      <c r="ER11" s="139"/>
      <c r="ES11" s="139"/>
      <c r="ET11" s="139" t="s">
        <v>395</v>
      </c>
      <c r="EU11" s="139"/>
      <c r="EV11" s="139"/>
      <c r="EW11" s="139" t="s">
        <v>396</v>
      </c>
      <c r="EX11" s="139"/>
      <c r="EY11" s="139"/>
      <c r="EZ11" s="139" t="s">
        <v>397</v>
      </c>
      <c r="FA11" s="139"/>
      <c r="FB11" s="139"/>
      <c r="FC11" s="139" t="s">
        <v>398</v>
      </c>
      <c r="FD11" s="139"/>
      <c r="FE11" s="139"/>
      <c r="FF11" s="139" t="s">
        <v>399</v>
      </c>
      <c r="FG11" s="139"/>
      <c r="FH11" s="139"/>
      <c r="FI11" s="139" t="s">
        <v>400</v>
      </c>
      <c r="FJ11" s="139"/>
      <c r="FK11" s="139"/>
      <c r="FL11" s="139" t="s">
        <v>401</v>
      </c>
      <c r="FM11" s="139"/>
      <c r="FN11" s="139"/>
      <c r="FO11" s="139" t="s">
        <v>402</v>
      </c>
      <c r="FP11" s="139"/>
      <c r="FQ11" s="139"/>
      <c r="FR11" s="139" t="s">
        <v>403</v>
      </c>
      <c r="FS11" s="139"/>
      <c r="FT11" s="139"/>
      <c r="FU11" s="139" t="s">
        <v>404</v>
      </c>
      <c r="FV11" s="139"/>
      <c r="FW11" s="139"/>
      <c r="FX11" s="139" t="s">
        <v>405</v>
      </c>
      <c r="FY11" s="139"/>
      <c r="FZ11" s="139"/>
      <c r="GA11" s="139" t="s">
        <v>383</v>
      </c>
      <c r="GB11" s="139"/>
      <c r="GC11" s="139"/>
      <c r="GD11" s="139" t="s">
        <v>384</v>
      </c>
      <c r="GE11" s="139"/>
      <c r="GF11" s="139"/>
      <c r="GG11" s="139" t="s">
        <v>385</v>
      </c>
      <c r="GH11" s="139"/>
      <c r="GI11" s="139"/>
      <c r="GJ11" s="139" t="s">
        <v>386</v>
      </c>
      <c r="GK11" s="139"/>
      <c r="GL11" s="139"/>
      <c r="GM11" s="139" t="s">
        <v>387</v>
      </c>
      <c r="GN11" s="139"/>
      <c r="GO11" s="139"/>
      <c r="GP11" s="139" t="s">
        <v>388</v>
      </c>
      <c r="GQ11" s="139"/>
      <c r="GR11" s="139"/>
    </row>
    <row r="12" spans="1:200" ht="87" customHeight="1" x14ac:dyDescent="0.25">
      <c r="A12" s="90"/>
      <c r="B12" s="90"/>
      <c r="C12" s="87" t="s">
        <v>1060</v>
      </c>
      <c r="D12" s="87"/>
      <c r="E12" s="87"/>
      <c r="F12" s="87" t="s">
        <v>1062</v>
      </c>
      <c r="G12" s="87"/>
      <c r="H12" s="87"/>
      <c r="I12" s="87" t="s">
        <v>1065</v>
      </c>
      <c r="J12" s="87"/>
      <c r="K12" s="87"/>
      <c r="L12" s="87" t="s">
        <v>1069</v>
      </c>
      <c r="M12" s="87"/>
      <c r="N12" s="87"/>
      <c r="O12" s="87" t="s">
        <v>1073</v>
      </c>
      <c r="P12" s="87"/>
      <c r="Q12" s="87"/>
      <c r="R12" s="87" t="s">
        <v>1077</v>
      </c>
      <c r="S12" s="87"/>
      <c r="T12" s="87"/>
      <c r="U12" s="87" t="s">
        <v>1081</v>
      </c>
      <c r="V12" s="87"/>
      <c r="W12" s="87"/>
      <c r="X12" s="87" t="s">
        <v>1085</v>
      </c>
      <c r="Y12" s="87"/>
      <c r="Z12" s="87"/>
      <c r="AA12" s="87" t="s">
        <v>1087</v>
      </c>
      <c r="AB12" s="87"/>
      <c r="AC12" s="87"/>
      <c r="AD12" s="87" t="s">
        <v>534</v>
      </c>
      <c r="AE12" s="87"/>
      <c r="AF12" s="87"/>
      <c r="AG12" s="87" t="s">
        <v>1092</v>
      </c>
      <c r="AH12" s="87"/>
      <c r="AI12" s="87"/>
      <c r="AJ12" s="87" t="s">
        <v>1093</v>
      </c>
      <c r="AK12" s="87"/>
      <c r="AL12" s="87"/>
      <c r="AM12" s="89" t="s">
        <v>1094</v>
      </c>
      <c r="AN12" s="89"/>
      <c r="AO12" s="89"/>
      <c r="AP12" s="89" t="s">
        <v>1095</v>
      </c>
      <c r="AQ12" s="89"/>
      <c r="AR12" s="89"/>
      <c r="AS12" s="89" t="s">
        <v>1096</v>
      </c>
      <c r="AT12" s="89"/>
      <c r="AU12" s="89"/>
      <c r="AV12" s="89" t="s">
        <v>1100</v>
      </c>
      <c r="AW12" s="89"/>
      <c r="AX12" s="89"/>
      <c r="AY12" s="89" t="s">
        <v>1104</v>
      </c>
      <c r="AZ12" s="89"/>
      <c r="BA12" s="89"/>
      <c r="BB12" s="89" t="s">
        <v>1107</v>
      </c>
      <c r="BC12" s="89"/>
      <c r="BD12" s="89"/>
      <c r="BE12" s="89" t="s">
        <v>1108</v>
      </c>
      <c r="BF12" s="89"/>
      <c r="BG12" s="89"/>
      <c r="BH12" s="89" t="s">
        <v>1111</v>
      </c>
      <c r="BI12" s="89"/>
      <c r="BJ12" s="89"/>
      <c r="BK12" s="89" t="s">
        <v>1112</v>
      </c>
      <c r="BL12" s="89"/>
      <c r="BM12" s="89"/>
      <c r="BN12" s="89" t="s">
        <v>1113</v>
      </c>
      <c r="BO12" s="89"/>
      <c r="BP12" s="89"/>
      <c r="BQ12" s="89" t="s">
        <v>556</v>
      </c>
      <c r="BR12" s="89"/>
      <c r="BS12" s="89"/>
      <c r="BT12" s="89" t="s">
        <v>559</v>
      </c>
      <c r="BU12" s="89"/>
      <c r="BV12" s="89"/>
      <c r="BW12" s="87" t="s">
        <v>1114</v>
      </c>
      <c r="BX12" s="87"/>
      <c r="BY12" s="87"/>
      <c r="BZ12" s="87" t="s">
        <v>1115</v>
      </c>
      <c r="CA12" s="87"/>
      <c r="CB12" s="87"/>
      <c r="CC12" s="87" t="s">
        <v>1116</v>
      </c>
      <c r="CD12" s="87"/>
      <c r="CE12" s="87"/>
      <c r="CF12" s="87" t="s">
        <v>1120</v>
      </c>
      <c r="CG12" s="87"/>
      <c r="CH12" s="87"/>
      <c r="CI12" s="87" t="s">
        <v>1124</v>
      </c>
      <c r="CJ12" s="87"/>
      <c r="CK12" s="87"/>
      <c r="CL12" s="87" t="s">
        <v>570</v>
      </c>
      <c r="CM12" s="87"/>
      <c r="CN12" s="87"/>
      <c r="CO12" s="89" t="s">
        <v>1126</v>
      </c>
      <c r="CP12" s="89"/>
      <c r="CQ12" s="89"/>
      <c r="CR12" s="89" t="s">
        <v>1130</v>
      </c>
      <c r="CS12" s="89"/>
      <c r="CT12" s="89"/>
      <c r="CU12" s="89" t="s">
        <v>1133</v>
      </c>
      <c r="CV12" s="89"/>
      <c r="CW12" s="89"/>
      <c r="CX12" s="89" t="s">
        <v>1137</v>
      </c>
      <c r="CY12" s="89"/>
      <c r="CZ12" s="89"/>
      <c r="DA12" s="89" t="s">
        <v>578</v>
      </c>
      <c r="DB12" s="89"/>
      <c r="DC12" s="89"/>
      <c r="DD12" s="87" t="s">
        <v>1138</v>
      </c>
      <c r="DE12" s="87"/>
      <c r="DF12" s="87"/>
      <c r="DG12" s="87" t="s">
        <v>1142</v>
      </c>
      <c r="DH12" s="87"/>
      <c r="DI12" s="87"/>
      <c r="DJ12" s="87" t="s">
        <v>1146</v>
      </c>
      <c r="DK12" s="87"/>
      <c r="DL12" s="87"/>
      <c r="DM12" s="89" t="s">
        <v>1148</v>
      </c>
      <c r="DN12" s="89"/>
      <c r="DO12" s="89"/>
      <c r="DP12" s="87" t="s">
        <v>1149</v>
      </c>
      <c r="DQ12" s="87"/>
      <c r="DR12" s="87"/>
      <c r="DS12" s="87" t="s">
        <v>586</v>
      </c>
      <c r="DT12" s="87"/>
      <c r="DU12" s="87"/>
      <c r="DV12" s="87" t="s">
        <v>588</v>
      </c>
      <c r="DW12" s="87"/>
      <c r="DX12" s="87"/>
      <c r="DY12" s="89" t="s">
        <v>1154</v>
      </c>
      <c r="DZ12" s="89"/>
      <c r="EA12" s="89"/>
      <c r="EB12" s="89" t="s">
        <v>1157</v>
      </c>
      <c r="EC12" s="89"/>
      <c r="ED12" s="89"/>
      <c r="EE12" s="89" t="s">
        <v>1158</v>
      </c>
      <c r="EF12" s="89"/>
      <c r="EG12" s="89"/>
      <c r="EH12" s="89" t="s">
        <v>1162</v>
      </c>
      <c r="EI12" s="89"/>
      <c r="EJ12" s="89"/>
      <c r="EK12" s="89" t="s">
        <v>1166</v>
      </c>
      <c r="EL12" s="89"/>
      <c r="EM12" s="89"/>
      <c r="EN12" s="89" t="s">
        <v>594</v>
      </c>
      <c r="EO12" s="89"/>
      <c r="EP12" s="89"/>
      <c r="EQ12" s="87" t="s">
        <v>1168</v>
      </c>
      <c r="ER12" s="87"/>
      <c r="ES12" s="87"/>
      <c r="ET12" s="87" t="s">
        <v>601</v>
      </c>
      <c r="EU12" s="87"/>
      <c r="EV12" s="87"/>
      <c r="EW12" s="87" t="s">
        <v>1175</v>
      </c>
      <c r="EX12" s="87"/>
      <c r="EY12" s="87"/>
      <c r="EZ12" s="87" t="s">
        <v>597</v>
      </c>
      <c r="FA12" s="87"/>
      <c r="FB12" s="87"/>
      <c r="FC12" s="87" t="s">
        <v>598</v>
      </c>
      <c r="FD12" s="87"/>
      <c r="FE12" s="87"/>
      <c r="FF12" s="87" t="s">
        <v>1182</v>
      </c>
      <c r="FG12" s="87"/>
      <c r="FH12" s="87"/>
      <c r="FI12" s="89" t="s">
        <v>1186</v>
      </c>
      <c r="FJ12" s="89"/>
      <c r="FK12" s="89"/>
      <c r="FL12" s="89" t="s">
        <v>1190</v>
      </c>
      <c r="FM12" s="89"/>
      <c r="FN12" s="89"/>
      <c r="FO12" s="89" t="s">
        <v>1194</v>
      </c>
      <c r="FP12" s="89"/>
      <c r="FQ12" s="89"/>
      <c r="FR12" s="89" t="s">
        <v>603</v>
      </c>
      <c r="FS12" s="89"/>
      <c r="FT12" s="89"/>
      <c r="FU12" s="89" t="s">
        <v>1201</v>
      </c>
      <c r="FV12" s="89"/>
      <c r="FW12" s="89"/>
      <c r="FX12" s="89" t="s">
        <v>1204</v>
      </c>
      <c r="FY12" s="89"/>
      <c r="FZ12" s="89"/>
      <c r="GA12" s="87" t="s">
        <v>1208</v>
      </c>
      <c r="GB12" s="87"/>
      <c r="GC12" s="87"/>
      <c r="GD12" s="87" t="s">
        <v>1209</v>
      </c>
      <c r="GE12" s="87"/>
      <c r="GF12" s="87"/>
      <c r="GG12" s="87" t="s">
        <v>1213</v>
      </c>
      <c r="GH12" s="87"/>
      <c r="GI12" s="87"/>
      <c r="GJ12" s="87" t="s">
        <v>1217</v>
      </c>
      <c r="GK12" s="87"/>
      <c r="GL12" s="87"/>
      <c r="GM12" s="87" t="s">
        <v>1221</v>
      </c>
      <c r="GN12" s="87"/>
      <c r="GO12" s="87"/>
      <c r="GP12" s="87" t="s">
        <v>1225</v>
      </c>
      <c r="GQ12" s="87"/>
      <c r="GR12" s="87"/>
    </row>
    <row r="13" spans="1:200" ht="144" x14ac:dyDescent="0.25">
      <c r="A13" s="90"/>
      <c r="B13" s="90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85" t="s">
        <v>784</v>
      </c>
      <c r="B40" s="8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4" t="s">
        <v>1393</v>
      </c>
      <c r="C42" s="144"/>
      <c r="D42" s="144"/>
      <c r="E42" s="144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7" t="s">
        <v>322</v>
      </c>
      <c r="E47" s="167"/>
      <c r="F47" s="168" t="s">
        <v>323</v>
      </c>
      <c r="G47" s="168"/>
      <c r="H47" s="168" t="s">
        <v>378</v>
      </c>
      <c r="I47" s="168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1" t="s">
        <v>330</v>
      </c>
      <c r="E56" s="172"/>
      <c r="F56" s="169" t="s">
        <v>325</v>
      </c>
      <c r="G56" s="170"/>
      <c r="H56" s="165" t="s">
        <v>331</v>
      </c>
      <c r="I56" s="166"/>
      <c r="J56" s="165" t="s">
        <v>332</v>
      </c>
      <c r="K56" s="166"/>
      <c r="L56" s="165" t="s">
        <v>43</v>
      </c>
      <c r="M56" s="166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topLeftCell="A41" workbookViewId="0">
      <selection activeCell="F43" sqref="F4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 t="s">
        <v>1412</v>
      </c>
      <c r="D2" s="7"/>
      <c r="E2" s="7"/>
      <c r="F2" s="16" t="s">
        <v>1436</v>
      </c>
      <c r="G2" s="7"/>
      <c r="H2" s="7"/>
      <c r="I2" s="7" t="s">
        <v>1437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0" t="s">
        <v>1403</v>
      </c>
      <c r="IS2" s="13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90" t="s">
        <v>0</v>
      </c>
      <c r="B4" s="90" t="s">
        <v>170</v>
      </c>
      <c r="C4" s="101" t="s">
        <v>412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 t="s">
        <v>321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17" t="s">
        <v>871</v>
      </c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9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5" t="s">
        <v>415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</row>
    <row r="5" spans="1:254" ht="15" customHeight="1" x14ac:dyDescent="0.25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39" t="s">
        <v>323</v>
      </c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 t="s">
        <v>414</v>
      </c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 t="s">
        <v>378</v>
      </c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0" t="s">
        <v>325</v>
      </c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39" t="s">
        <v>331</v>
      </c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65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6"/>
      <c r="HE5" s="122" t="s">
        <v>43</v>
      </c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49"/>
      <c r="HZ5" s="139" t="s">
        <v>327</v>
      </c>
      <c r="IA5" s="139"/>
      <c r="IB5" s="139"/>
      <c r="IC5" s="139"/>
      <c r="ID5" s="139"/>
      <c r="IE5" s="139"/>
      <c r="IF5" s="139"/>
      <c r="IG5" s="139"/>
      <c r="IH5" s="139"/>
      <c r="II5" s="139"/>
      <c r="IJ5" s="139"/>
      <c r="IK5" s="139"/>
      <c r="IL5" s="139"/>
      <c r="IM5" s="139"/>
      <c r="IN5" s="139"/>
      <c r="IO5" s="139"/>
      <c r="IP5" s="139"/>
      <c r="IQ5" s="139"/>
      <c r="IR5" s="139"/>
      <c r="IS5" s="139"/>
      <c r="IT5" s="139"/>
    </row>
    <row r="6" spans="1:254" ht="4.1500000000000004" hidden="1" customHeight="1" x14ac:dyDescent="0.25">
      <c r="A6" s="90"/>
      <c r="B6" s="9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9"/>
      <c r="IA6" s="139"/>
      <c r="IB6" s="139"/>
      <c r="IC6" s="139"/>
      <c r="ID6" s="139"/>
      <c r="IE6" s="139"/>
      <c r="IF6" s="139"/>
      <c r="IG6" s="139"/>
      <c r="IH6" s="139"/>
      <c r="II6" s="139"/>
      <c r="IJ6" s="139"/>
      <c r="IK6" s="139"/>
      <c r="IL6" s="139"/>
      <c r="IM6" s="139"/>
      <c r="IN6" s="139"/>
      <c r="IO6" s="139"/>
      <c r="IP6" s="139"/>
      <c r="IQ6" s="139"/>
      <c r="IR6" s="139"/>
      <c r="IS6" s="139"/>
      <c r="IT6" s="139"/>
    </row>
    <row r="7" spans="1:254" ht="16.149999999999999" hidden="1" customHeight="1" thickBot="1" x14ac:dyDescent="0.3">
      <c r="A7" s="90"/>
      <c r="B7" s="9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39"/>
      <c r="IP7" s="139"/>
      <c r="IQ7" s="139"/>
      <c r="IR7" s="139"/>
      <c r="IS7" s="139"/>
      <c r="IT7" s="139"/>
    </row>
    <row r="8" spans="1:254" ht="17.45" hidden="1" customHeight="1" thickBot="1" x14ac:dyDescent="0.3">
      <c r="A8" s="90"/>
      <c r="B8" s="9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9"/>
      <c r="IA8" s="139"/>
      <c r="IB8" s="139"/>
      <c r="IC8" s="139"/>
      <c r="ID8" s="139"/>
      <c r="IE8" s="139"/>
      <c r="IF8" s="139"/>
      <c r="IG8" s="139"/>
      <c r="IH8" s="139"/>
      <c r="II8" s="139"/>
      <c r="IJ8" s="139"/>
      <c r="IK8" s="139"/>
      <c r="IL8" s="139"/>
      <c r="IM8" s="139"/>
      <c r="IN8" s="139"/>
      <c r="IO8" s="139"/>
      <c r="IP8" s="139"/>
      <c r="IQ8" s="139"/>
      <c r="IR8" s="139"/>
      <c r="IS8" s="139"/>
      <c r="IT8" s="139"/>
    </row>
    <row r="9" spans="1:254" ht="18" hidden="1" customHeight="1" thickBot="1" x14ac:dyDescent="0.3">
      <c r="A9" s="90"/>
      <c r="B9" s="9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  <c r="IN9" s="139"/>
      <c r="IO9" s="139"/>
      <c r="IP9" s="139"/>
      <c r="IQ9" s="139"/>
      <c r="IR9" s="139"/>
      <c r="IS9" s="139"/>
      <c r="IT9" s="139"/>
    </row>
    <row r="10" spans="1:254" ht="30" hidden="1" customHeight="1" thickBot="1" x14ac:dyDescent="0.3">
      <c r="A10" s="90"/>
      <c r="B10" s="9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9"/>
      <c r="IA10" s="139"/>
      <c r="IB10" s="139"/>
      <c r="IC10" s="139"/>
      <c r="ID10" s="139"/>
      <c r="IE10" s="139"/>
      <c r="IF10" s="139"/>
      <c r="IG10" s="139"/>
      <c r="IH10" s="139"/>
      <c r="II10" s="139"/>
      <c r="IJ10" s="139"/>
      <c r="IK10" s="139"/>
      <c r="IL10" s="139"/>
      <c r="IM10" s="139"/>
      <c r="IN10" s="139"/>
      <c r="IO10" s="139"/>
      <c r="IP10" s="139"/>
      <c r="IQ10" s="139"/>
      <c r="IR10" s="139"/>
      <c r="IS10" s="139"/>
      <c r="IT10" s="139"/>
    </row>
    <row r="11" spans="1:254" ht="15.75" x14ac:dyDescent="0.25">
      <c r="A11" s="90"/>
      <c r="B11" s="90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39" t="s">
        <v>130</v>
      </c>
      <c r="AK11" s="139"/>
      <c r="AL11" s="139"/>
      <c r="AM11" s="139" t="s">
        <v>1253</v>
      </c>
      <c r="AN11" s="139"/>
      <c r="AO11" s="139"/>
      <c r="AP11" s="141" t="s">
        <v>131</v>
      </c>
      <c r="AQ11" s="141"/>
      <c r="AR11" s="141"/>
      <c r="AS11" s="141" t="s">
        <v>132</v>
      </c>
      <c r="AT11" s="141"/>
      <c r="AU11" s="141"/>
      <c r="AV11" s="139" t="s">
        <v>133</v>
      </c>
      <c r="AW11" s="139"/>
      <c r="AX11" s="139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39" t="s">
        <v>138</v>
      </c>
      <c r="BO11" s="139"/>
      <c r="BP11" s="139"/>
      <c r="BQ11" s="139" t="s">
        <v>139</v>
      </c>
      <c r="BR11" s="139"/>
      <c r="BS11" s="139"/>
      <c r="BT11" s="139" t="s">
        <v>140</v>
      </c>
      <c r="BU11" s="139"/>
      <c r="BV11" s="139"/>
      <c r="BW11" s="139" t="s">
        <v>141</v>
      </c>
      <c r="BX11" s="139"/>
      <c r="BY11" s="139"/>
      <c r="BZ11" s="139" t="s">
        <v>142</v>
      </c>
      <c r="CA11" s="139"/>
      <c r="CB11" s="139"/>
      <c r="CC11" s="139" t="s">
        <v>143</v>
      </c>
      <c r="CD11" s="139"/>
      <c r="CE11" s="139"/>
      <c r="CF11" s="139" t="s">
        <v>144</v>
      </c>
      <c r="CG11" s="139"/>
      <c r="CH11" s="139"/>
      <c r="CI11" s="139" t="s">
        <v>145</v>
      </c>
      <c r="CJ11" s="139"/>
      <c r="CK11" s="139"/>
      <c r="CL11" s="139" t="s">
        <v>146</v>
      </c>
      <c r="CM11" s="139"/>
      <c r="CN11" s="139"/>
      <c r="CO11" s="139" t="s">
        <v>165</v>
      </c>
      <c r="CP11" s="139"/>
      <c r="CQ11" s="139"/>
      <c r="CR11" s="139" t="s">
        <v>147</v>
      </c>
      <c r="CS11" s="139"/>
      <c r="CT11" s="139"/>
      <c r="CU11" s="139" t="s">
        <v>148</v>
      </c>
      <c r="CV11" s="139"/>
      <c r="CW11" s="139"/>
      <c r="CX11" s="139" t="s">
        <v>149</v>
      </c>
      <c r="CY11" s="139"/>
      <c r="CZ11" s="139"/>
      <c r="DA11" s="139" t="s">
        <v>150</v>
      </c>
      <c r="DB11" s="139"/>
      <c r="DC11" s="139"/>
      <c r="DD11" s="139" t="s">
        <v>416</v>
      </c>
      <c r="DE11" s="139"/>
      <c r="DF11" s="139"/>
      <c r="DG11" s="139" t="s">
        <v>417</v>
      </c>
      <c r="DH11" s="139"/>
      <c r="DI11" s="139"/>
      <c r="DJ11" s="139" t="s">
        <v>418</v>
      </c>
      <c r="DK11" s="139"/>
      <c r="DL11" s="139"/>
      <c r="DM11" s="139" t="s">
        <v>419</v>
      </c>
      <c r="DN11" s="139"/>
      <c r="DO11" s="139"/>
      <c r="DP11" s="139" t="s">
        <v>420</v>
      </c>
      <c r="DQ11" s="139"/>
      <c r="DR11" s="139"/>
      <c r="DS11" s="139" t="s">
        <v>421</v>
      </c>
      <c r="DT11" s="139"/>
      <c r="DU11" s="139"/>
      <c r="DV11" s="139" t="s">
        <v>422</v>
      </c>
      <c r="DW11" s="139"/>
      <c r="DX11" s="139"/>
      <c r="DY11" s="139" t="s">
        <v>151</v>
      </c>
      <c r="DZ11" s="139"/>
      <c r="EA11" s="139"/>
      <c r="EB11" s="139" t="s">
        <v>152</v>
      </c>
      <c r="EC11" s="139"/>
      <c r="ED11" s="139"/>
      <c r="EE11" s="139" t="s">
        <v>153</v>
      </c>
      <c r="EF11" s="139"/>
      <c r="EG11" s="139"/>
      <c r="EH11" s="139" t="s">
        <v>166</v>
      </c>
      <c r="EI11" s="139"/>
      <c r="EJ11" s="139"/>
      <c r="EK11" s="139" t="s">
        <v>154</v>
      </c>
      <c r="EL11" s="139"/>
      <c r="EM11" s="139"/>
      <c r="EN11" s="139" t="s">
        <v>155</v>
      </c>
      <c r="EO11" s="139"/>
      <c r="EP11" s="139"/>
      <c r="EQ11" s="139" t="s">
        <v>156</v>
      </c>
      <c r="ER11" s="139"/>
      <c r="ES11" s="139"/>
      <c r="ET11" s="139" t="s">
        <v>157</v>
      </c>
      <c r="EU11" s="139"/>
      <c r="EV11" s="139"/>
      <c r="EW11" s="139" t="s">
        <v>158</v>
      </c>
      <c r="EX11" s="139"/>
      <c r="EY11" s="139"/>
      <c r="EZ11" s="139" t="s">
        <v>159</v>
      </c>
      <c r="FA11" s="139"/>
      <c r="FB11" s="139"/>
      <c r="FC11" s="139" t="s">
        <v>160</v>
      </c>
      <c r="FD11" s="139"/>
      <c r="FE11" s="139"/>
      <c r="FF11" s="139" t="s">
        <v>161</v>
      </c>
      <c r="FG11" s="139"/>
      <c r="FH11" s="139"/>
      <c r="FI11" s="139" t="s">
        <v>162</v>
      </c>
      <c r="FJ11" s="139"/>
      <c r="FK11" s="139"/>
      <c r="FL11" s="139" t="s">
        <v>167</v>
      </c>
      <c r="FM11" s="139"/>
      <c r="FN11" s="139"/>
      <c r="FO11" s="139" t="s">
        <v>168</v>
      </c>
      <c r="FP11" s="139"/>
      <c r="FQ11" s="139"/>
      <c r="FR11" s="139" t="s">
        <v>423</v>
      </c>
      <c r="FS11" s="139"/>
      <c r="FT11" s="139"/>
      <c r="FU11" s="139" t="s">
        <v>424</v>
      </c>
      <c r="FV11" s="139"/>
      <c r="FW11" s="139"/>
      <c r="FX11" s="139" t="s">
        <v>425</v>
      </c>
      <c r="FY11" s="139"/>
      <c r="FZ11" s="139"/>
      <c r="GA11" s="139" t="s">
        <v>426</v>
      </c>
      <c r="GB11" s="139"/>
      <c r="GC11" s="139"/>
      <c r="GD11" s="139" t="s">
        <v>427</v>
      </c>
      <c r="GE11" s="139"/>
      <c r="GF11" s="139"/>
      <c r="GG11" s="139" t="s">
        <v>428</v>
      </c>
      <c r="GH11" s="139"/>
      <c r="GI11" s="139"/>
      <c r="GJ11" s="139" t="s">
        <v>1337</v>
      </c>
      <c r="GK11" s="139"/>
      <c r="GL11" s="139"/>
      <c r="GM11" s="139" t="s">
        <v>1338</v>
      </c>
      <c r="GN11" s="139"/>
      <c r="GO11" s="139"/>
      <c r="GP11" s="139" t="s">
        <v>1340</v>
      </c>
      <c r="GQ11" s="139"/>
      <c r="GR11" s="139"/>
      <c r="GS11" s="139" t="s">
        <v>1344</v>
      </c>
      <c r="GT11" s="139"/>
      <c r="GU11" s="139"/>
      <c r="GV11" s="139" t="s">
        <v>1350</v>
      </c>
      <c r="GW11" s="139"/>
      <c r="GX11" s="139"/>
      <c r="GY11" s="139" t="s">
        <v>1351</v>
      </c>
      <c r="GZ11" s="139"/>
      <c r="HA11" s="139"/>
      <c r="HB11" s="139" t="s">
        <v>1355</v>
      </c>
      <c r="HC11" s="139"/>
      <c r="HD11" s="139"/>
      <c r="HE11" s="139" t="s">
        <v>1356</v>
      </c>
      <c r="HF11" s="139"/>
      <c r="HG11" s="139"/>
      <c r="HH11" s="139" t="s">
        <v>1358</v>
      </c>
      <c r="HI11" s="139"/>
      <c r="HJ11" s="139"/>
      <c r="HK11" s="139" t="s">
        <v>1362</v>
      </c>
      <c r="HL11" s="139"/>
      <c r="HM11" s="139"/>
      <c r="HN11" s="139" t="s">
        <v>1364</v>
      </c>
      <c r="HO11" s="139"/>
      <c r="HP11" s="139"/>
      <c r="HQ11" s="139" t="s">
        <v>1367</v>
      </c>
      <c r="HR11" s="139"/>
      <c r="HS11" s="139"/>
      <c r="HT11" s="139" t="s">
        <v>1372</v>
      </c>
      <c r="HU11" s="139"/>
      <c r="HV11" s="139"/>
      <c r="HW11" s="139" t="s">
        <v>1373</v>
      </c>
      <c r="HX11" s="139"/>
      <c r="HY11" s="139"/>
      <c r="HZ11" s="139" t="s">
        <v>429</v>
      </c>
      <c r="IA11" s="139"/>
      <c r="IB11" s="139"/>
      <c r="IC11" s="139" t="s">
        <v>430</v>
      </c>
      <c r="ID11" s="139"/>
      <c r="IE11" s="139"/>
      <c r="IF11" s="139" t="s">
        <v>431</v>
      </c>
      <c r="IG11" s="139"/>
      <c r="IH11" s="139"/>
      <c r="II11" s="139" t="s">
        <v>432</v>
      </c>
      <c r="IJ11" s="139"/>
      <c r="IK11" s="139"/>
      <c r="IL11" s="139" t="s">
        <v>433</v>
      </c>
      <c r="IM11" s="139"/>
      <c r="IN11" s="139"/>
      <c r="IO11" s="139" t="s">
        <v>434</v>
      </c>
      <c r="IP11" s="139"/>
      <c r="IQ11" s="139"/>
      <c r="IR11" s="139" t="s">
        <v>435</v>
      </c>
      <c r="IS11" s="139"/>
      <c r="IT11" s="139"/>
    </row>
    <row r="12" spans="1:254" ht="91.5" customHeight="1" x14ac:dyDescent="0.25">
      <c r="A12" s="90"/>
      <c r="B12" s="90"/>
      <c r="C12" s="89" t="s">
        <v>1229</v>
      </c>
      <c r="D12" s="89"/>
      <c r="E12" s="89"/>
      <c r="F12" s="87" t="s">
        <v>1232</v>
      </c>
      <c r="G12" s="87"/>
      <c r="H12" s="87"/>
      <c r="I12" s="87" t="s">
        <v>1233</v>
      </c>
      <c r="J12" s="87"/>
      <c r="K12" s="87"/>
      <c r="L12" s="87" t="s">
        <v>1237</v>
      </c>
      <c r="M12" s="87"/>
      <c r="N12" s="87"/>
      <c r="O12" s="87" t="s">
        <v>1238</v>
      </c>
      <c r="P12" s="87"/>
      <c r="Q12" s="87"/>
      <c r="R12" s="87" t="s">
        <v>1239</v>
      </c>
      <c r="S12" s="87"/>
      <c r="T12" s="87"/>
      <c r="U12" s="87" t="s">
        <v>614</v>
      </c>
      <c r="V12" s="87"/>
      <c r="W12" s="87"/>
      <c r="X12" s="87" t="s">
        <v>1390</v>
      </c>
      <c r="Y12" s="87"/>
      <c r="Z12" s="87"/>
      <c r="AA12" s="89" t="s">
        <v>617</v>
      </c>
      <c r="AB12" s="89"/>
      <c r="AC12" s="89"/>
      <c r="AD12" s="89" t="s">
        <v>1245</v>
      </c>
      <c r="AE12" s="89"/>
      <c r="AF12" s="89"/>
      <c r="AG12" s="87" t="s">
        <v>1246</v>
      </c>
      <c r="AH12" s="87"/>
      <c r="AI12" s="87"/>
      <c r="AJ12" s="87" t="s">
        <v>1250</v>
      </c>
      <c r="AK12" s="87"/>
      <c r="AL12" s="87"/>
      <c r="AM12" s="89" t="s">
        <v>1252</v>
      </c>
      <c r="AN12" s="89"/>
      <c r="AO12" s="89"/>
      <c r="AP12" s="87" t="s">
        <v>624</v>
      </c>
      <c r="AQ12" s="87"/>
      <c r="AR12" s="87"/>
      <c r="AS12" s="89" t="s">
        <v>1254</v>
      </c>
      <c r="AT12" s="89"/>
      <c r="AU12" s="89"/>
      <c r="AV12" s="87" t="s">
        <v>1255</v>
      </c>
      <c r="AW12" s="87"/>
      <c r="AX12" s="87"/>
      <c r="AY12" s="87" t="s">
        <v>630</v>
      </c>
      <c r="AZ12" s="87"/>
      <c r="BA12" s="87"/>
      <c r="BB12" s="87" t="s">
        <v>1256</v>
      </c>
      <c r="BC12" s="87"/>
      <c r="BD12" s="87"/>
      <c r="BE12" s="87" t="s">
        <v>1257</v>
      </c>
      <c r="BF12" s="87"/>
      <c r="BG12" s="87"/>
      <c r="BH12" s="87" t="s">
        <v>1258</v>
      </c>
      <c r="BI12" s="87"/>
      <c r="BJ12" s="87"/>
      <c r="BK12" s="87" t="s">
        <v>1264</v>
      </c>
      <c r="BL12" s="87"/>
      <c r="BM12" s="87"/>
      <c r="BN12" s="87" t="s">
        <v>1260</v>
      </c>
      <c r="BO12" s="87"/>
      <c r="BP12" s="87"/>
      <c r="BQ12" s="87" t="s">
        <v>1261</v>
      </c>
      <c r="BR12" s="87"/>
      <c r="BS12" s="87"/>
      <c r="BT12" s="87" t="s">
        <v>645</v>
      </c>
      <c r="BU12" s="87"/>
      <c r="BV12" s="87"/>
      <c r="BW12" s="87" t="s">
        <v>1269</v>
      </c>
      <c r="BX12" s="87"/>
      <c r="BY12" s="87"/>
      <c r="BZ12" s="87" t="s">
        <v>648</v>
      </c>
      <c r="CA12" s="87"/>
      <c r="CB12" s="87"/>
      <c r="CC12" s="87" t="s">
        <v>651</v>
      </c>
      <c r="CD12" s="87"/>
      <c r="CE12" s="87"/>
      <c r="CF12" s="87" t="s">
        <v>1272</v>
      </c>
      <c r="CG12" s="87"/>
      <c r="CH12" s="87"/>
      <c r="CI12" s="87" t="s">
        <v>1276</v>
      </c>
      <c r="CJ12" s="87"/>
      <c r="CK12" s="87"/>
      <c r="CL12" s="87" t="s">
        <v>1277</v>
      </c>
      <c r="CM12" s="87"/>
      <c r="CN12" s="87"/>
      <c r="CO12" s="87" t="s">
        <v>1278</v>
      </c>
      <c r="CP12" s="87"/>
      <c r="CQ12" s="87"/>
      <c r="CR12" s="87" t="s">
        <v>1279</v>
      </c>
      <c r="CS12" s="87"/>
      <c r="CT12" s="87"/>
      <c r="CU12" s="87" t="s">
        <v>1280</v>
      </c>
      <c r="CV12" s="87"/>
      <c r="CW12" s="87"/>
      <c r="CX12" s="87" t="s">
        <v>1281</v>
      </c>
      <c r="CY12" s="87"/>
      <c r="CZ12" s="87"/>
      <c r="DA12" s="87" t="s">
        <v>661</v>
      </c>
      <c r="DB12" s="87"/>
      <c r="DC12" s="87"/>
      <c r="DD12" s="87" t="s">
        <v>1286</v>
      </c>
      <c r="DE12" s="87"/>
      <c r="DF12" s="87"/>
      <c r="DG12" s="87" t="s">
        <v>1287</v>
      </c>
      <c r="DH12" s="87"/>
      <c r="DI12" s="87"/>
      <c r="DJ12" s="87" t="s">
        <v>1291</v>
      </c>
      <c r="DK12" s="87"/>
      <c r="DL12" s="87"/>
      <c r="DM12" s="87" t="s">
        <v>674</v>
      </c>
      <c r="DN12" s="87"/>
      <c r="DO12" s="87"/>
      <c r="DP12" s="87" t="s">
        <v>677</v>
      </c>
      <c r="DQ12" s="87"/>
      <c r="DR12" s="87"/>
      <c r="DS12" s="87" t="s">
        <v>1293</v>
      </c>
      <c r="DT12" s="87"/>
      <c r="DU12" s="87"/>
      <c r="DV12" s="87" t="s">
        <v>651</v>
      </c>
      <c r="DW12" s="87"/>
      <c r="DX12" s="87"/>
      <c r="DY12" s="87" t="s">
        <v>1298</v>
      </c>
      <c r="DZ12" s="87"/>
      <c r="EA12" s="87"/>
      <c r="EB12" s="87" t="s">
        <v>1299</v>
      </c>
      <c r="EC12" s="87"/>
      <c r="ED12" s="87"/>
      <c r="EE12" s="87" t="s">
        <v>686</v>
      </c>
      <c r="EF12" s="87"/>
      <c r="EG12" s="87"/>
      <c r="EH12" s="87" t="s">
        <v>1302</v>
      </c>
      <c r="EI12" s="87"/>
      <c r="EJ12" s="87"/>
      <c r="EK12" s="87" t="s">
        <v>690</v>
      </c>
      <c r="EL12" s="87"/>
      <c r="EM12" s="87"/>
      <c r="EN12" s="87" t="s">
        <v>691</v>
      </c>
      <c r="EO12" s="87"/>
      <c r="EP12" s="87"/>
      <c r="EQ12" s="87" t="s">
        <v>1305</v>
      </c>
      <c r="ER12" s="87"/>
      <c r="ES12" s="87"/>
      <c r="ET12" s="87" t="s">
        <v>1306</v>
      </c>
      <c r="EU12" s="87"/>
      <c r="EV12" s="87"/>
      <c r="EW12" s="87" t="s">
        <v>1307</v>
      </c>
      <c r="EX12" s="87"/>
      <c r="EY12" s="87"/>
      <c r="EZ12" s="87" t="s">
        <v>1308</v>
      </c>
      <c r="FA12" s="87"/>
      <c r="FB12" s="87"/>
      <c r="FC12" s="87" t="s">
        <v>1310</v>
      </c>
      <c r="FD12" s="87"/>
      <c r="FE12" s="87"/>
      <c r="FF12" s="87" t="s">
        <v>1317</v>
      </c>
      <c r="FG12" s="87"/>
      <c r="FH12" s="87"/>
      <c r="FI12" s="87" t="s">
        <v>1314</v>
      </c>
      <c r="FJ12" s="87"/>
      <c r="FK12" s="87"/>
      <c r="FL12" s="87" t="s">
        <v>1315</v>
      </c>
      <c r="FM12" s="87"/>
      <c r="FN12" s="87"/>
      <c r="FO12" s="141" t="s">
        <v>709</v>
      </c>
      <c r="FP12" s="141"/>
      <c r="FQ12" s="141"/>
      <c r="FR12" s="87" t="s">
        <v>1322</v>
      </c>
      <c r="FS12" s="87"/>
      <c r="FT12" s="87"/>
      <c r="FU12" s="87" t="s">
        <v>1324</v>
      </c>
      <c r="FV12" s="87"/>
      <c r="FW12" s="87"/>
      <c r="FX12" s="87" t="s">
        <v>714</v>
      </c>
      <c r="FY12" s="87"/>
      <c r="FZ12" s="87"/>
      <c r="GA12" s="87" t="s">
        <v>1326</v>
      </c>
      <c r="GB12" s="87"/>
      <c r="GC12" s="87"/>
      <c r="GD12" s="87" t="s">
        <v>1328</v>
      </c>
      <c r="GE12" s="87"/>
      <c r="GF12" s="87"/>
      <c r="GG12" s="87" t="s">
        <v>1332</v>
      </c>
      <c r="GH12" s="87"/>
      <c r="GI12" s="87"/>
      <c r="GJ12" s="89" t="s">
        <v>1333</v>
      </c>
      <c r="GK12" s="89"/>
      <c r="GL12" s="89"/>
      <c r="GM12" s="87" t="s">
        <v>722</v>
      </c>
      <c r="GN12" s="87"/>
      <c r="GO12" s="87"/>
      <c r="GP12" s="87" t="s">
        <v>1339</v>
      </c>
      <c r="GQ12" s="87"/>
      <c r="GR12" s="87"/>
      <c r="GS12" s="87" t="s">
        <v>1345</v>
      </c>
      <c r="GT12" s="87"/>
      <c r="GU12" s="87"/>
      <c r="GV12" s="87" t="s">
        <v>1346</v>
      </c>
      <c r="GW12" s="87"/>
      <c r="GX12" s="87"/>
      <c r="GY12" s="87" t="s">
        <v>727</v>
      </c>
      <c r="GZ12" s="87"/>
      <c r="HA12" s="87"/>
      <c r="HB12" s="87" t="s">
        <v>728</v>
      </c>
      <c r="HC12" s="87"/>
      <c r="HD12" s="87"/>
      <c r="HE12" s="87" t="s">
        <v>731</v>
      </c>
      <c r="HF12" s="87"/>
      <c r="HG12" s="87"/>
      <c r="HH12" s="87" t="s">
        <v>1357</v>
      </c>
      <c r="HI12" s="87"/>
      <c r="HJ12" s="87"/>
      <c r="HK12" s="87" t="s">
        <v>1363</v>
      </c>
      <c r="HL12" s="87"/>
      <c r="HM12" s="87"/>
      <c r="HN12" s="87" t="s">
        <v>1365</v>
      </c>
      <c r="HO12" s="87"/>
      <c r="HP12" s="87"/>
      <c r="HQ12" s="87" t="s">
        <v>1368</v>
      </c>
      <c r="HR12" s="87"/>
      <c r="HS12" s="87"/>
      <c r="HT12" s="87" t="s">
        <v>740</v>
      </c>
      <c r="HU12" s="87"/>
      <c r="HV12" s="87"/>
      <c r="HW12" s="87" t="s">
        <v>602</v>
      </c>
      <c r="HX12" s="87"/>
      <c r="HY12" s="87"/>
      <c r="HZ12" s="87" t="s">
        <v>1374</v>
      </c>
      <c r="IA12" s="87"/>
      <c r="IB12" s="87"/>
      <c r="IC12" s="87" t="s">
        <v>1377</v>
      </c>
      <c r="ID12" s="87"/>
      <c r="IE12" s="87"/>
      <c r="IF12" s="87" t="s">
        <v>746</v>
      </c>
      <c r="IG12" s="87"/>
      <c r="IH12" s="87"/>
      <c r="II12" s="87" t="s">
        <v>1381</v>
      </c>
      <c r="IJ12" s="87"/>
      <c r="IK12" s="87"/>
      <c r="IL12" s="87" t="s">
        <v>1382</v>
      </c>
      <c r="IM12" s="87"/>
      <c r="IN12" s="87"/>
      <c r="IO12" s="87" t="s">
        <v>1386</v>
      </c>
      <c r="IP12" s="87"/>
      <c r="IQ12" s="87"/>
      <c r="IR12" s="87" t="s">
        <v>750</v>
      </c>
      <c r="IS12" s="87"/>
      <c r="IT12" s="87"/>
    </row>
    <row r="13" spans="1:254" ht="131.25" customHeight="1" x14ac:dyDescent="0.25">
      <c r="A13" s="90"/>
      <c r="B13" s="90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6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6" t="s">
        <v>1347</v>
      </c>
      <c r="GW13" s="66" t="s">
        <v>1348</v>
      </c>
      <c r="GX13" s="66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6" t="s">
        <v>1359</v>
      </c>
      <c r="HI13" s="66" t="s">
        <v>1360</v>
      </c>
      <c r="HJ13" s="66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6" t="s">
        <v>239</v>
      </c>
      <c r="IJ13" s="66" t="s">
        <v>749</v>
      </c>
      <c r="IK13" s="66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 t="s">
        <v>1413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/>
      <c r="AQ14" s="17">
        <v>1</v>
      </c>
      <c r="AR14" s="17"/>
      <c r="AS14" s="17">
        <v>1</v>
      </c>
      <c r="AT14" s="17"/>
      <c r="AU14" s="17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7">
        <v>1</v>
      </c>
      <c r="BF14" s="17"/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22"/>
      <c r="BQ14" s="17">
        <v>1</v>
      </c>
      <c r="BR14" s="17"/>
      <c r="BS14" s="17"/>
      <c r="BT14" s="17">
        <v>1</v>
      </c>
      <c r="BU14" s="17"/>
      <c r="BV14" s="17"/>
      <c r="BW14" s="13">
        <v>1</v>
      </c>
      <c r="BX14" s="13"/>
      <c r="BY14" s="13"/>
      <c r="BZ14" s="21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/>
      <c r="DB14" s="17">
        <v>1</v>
      </c>
      <c r="DC14" s="17"/>
      <c r="DD14" s="21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/>
      <c r="EO14" s="17">
        <v>1</v>
      </c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>
        <v>1</v>
      </c>
      <c r="FD14" s="17"/>
      <c r="FE14" s="17"/>
      <c r="FF14" s="17"/>
      <c r="FG14" s="25">
        <v>1</v>
      </c>
      <c r="FH14" s="17"/>
      <c r="FI14" s="17"/>
      <c r="FJ14" s="17">
        <v>1</v>
      </c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/>
      <c r="FV14" s="17">
        <v>1</v>
      </c>
      <c r="FW14" s="17"/>
      <c r="FX14" s="17"/>
      <c r="FY14" s="17">
        <v>1</v>
      </c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/>
      <c r="GK14" s="17">
        <v>1</v>
      </c>
      <c r="GL14" s="17"/>
      <c r="GM14" s="17">
        <v>1</v>
      </c>
      <c r="GN14" s="17"/>
      <c r="GO14" s="17"/>
      <c r="GP14" s="17"/>
      <c r="GQ14" s="17">
        <v>1</v>
      </c>
      <c r="GR14" s="17"/>
      <c r="GS14" s="17">
        <v>1</v>
      </c>
      <c r="GT14" s="17"/>
      <c r="GU14" s="17"/>
      <c r="GV14" s="17">
        <v>1</v>
      </c>
      <c r="GW14" s="17"/>
      <c r="GX14" s="17"/>
      <c r="GY14" s="17"/>
      <c r="GZ14" s="17">
        <v>1</v>
      </c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/>
      <c r="HL14" s="17">
        <v>1</v>
      </c>
      <c r="HM14" s="17"/>
      <c r="HN14" s="17">
        <v>1</v>
      </c>
      <c r="HO14" s="17"/>
      <c r="HP14" s="17"/>
      <c r="HQ14" s="17"/>
      <c r="HR14" s="17">
        <v>1</v>
      </c>
      <c r="HS14" s="17"/>
      <c r="HT14" s="17"/>
      <c r="HU14" s="17">
        <v>1</v>
      </c>
      <c r="HV14" s="17"/>
      <c r="HW14" s="17"/>
      <c r="HX14" s="17">
        <v>1</v>
      </c>
      <c r="HY14" s="17"/>
      <c r="HZ14" s="17">
        <v>1</v>
      </c>
      <c r="IA14" s="17"/>
      <c r="IB14" s="17"/>
      <c r="IC14" s="17">
        <v>1</v>
      </c>
      <c r="ID14" s="17"/>
      <c r="IE14" s="17"/>
      <c r="IF14" s="17"/>
      <c r="IG14" s="17">
        <v>1</v>
      </c>
      <c r="IH14" s="17"/>
      <c r="II14" s="17"/>
      <c r="IJ14" s="17">
        <v>1</v>
      </c>
      <c r="IK14" s="17"/>
      <c r="IL14" s="17"/>
      <c r="IM14" s="17"/>
      <c r="IN14" s="17">
        <v>1</v>
      </c>
      <c r="IO14" s="17"/>
      <c r="IP14" s="17">
        <v>1</v>
      </c>
      <c r="IQ14" s="17"/>
      <c r="IR14" s="17">
        <v>1</v>
      </c>
      <c r="IS14" s="17"/>
      <c r="IT14" s="17"/>
    </row>
    <row r="15" spans="1:254" ht="15.75" x14ac:dyDescent="0.25">
      <c r="A15" s="2">
        <v>2</v>
      </c>
      <c r="B15" s="1" t="s">
        <v>1414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18"/>
      <c r="BQ15" s="4">
        <v>1</v>
      </c>
      <c r="BR15" s="4"/>
      <c r="BS15" s="4"/>
      <c r="BT15" s="4"/>
      <c r="BU15" s="4">
        <v>1</v>
      </c>
      <c r="BV15" s="4"/>
      <c r="BW15" s="17">
        <v>1</v>
      </c>
      <c r="BX15" s="17"/>
      <c r="BY15" s="17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20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>
        <v>1</v>
      </c>
      <c r="GN15" s="4"/>
      <c r="GO15" s="4"/>
      <c r="GP15" s="4"/>
      <c r="GQ15" s="4">
        <v>1</v>
      </c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>
        <v>1</v>
      </c>
      <c r="HF15" s="4"/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>
        <v>1</v>
      </c>
      <c r="IA15" s="4"/>
      <c r="IB15" s="4"/>
      <c r="IC15" s="4">
        <v>1</v>
      </c>
      <c r="ID15" s="4"/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/>
      <c r="IN15" s="4">
        <v>1</v>
      </c>
      <c r="IO15" s="4"/>
      <c r="IP15" s="4">
        <v>1</v>
      </c>
      <c r="IQ15" s="4"/>
      <c r="IR15" s="4">
        <v>1</v>
      </c>
      <c r="IS15" s="4"/>
      <c r="IT15" s="4"/>
    </row>
    <row r="16" spans="1:254" ht="15.75" x14ac:dyDescent="0.25">
      <c r="A16" s="2">
        <v>3</v>
      </c>
      <c r="B16" s="1" t="s">
        <v>1415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/>
      <c r="AB16" s="1">
        <v>1</v>
      </c>
      <c r="AC16" s="1"/>
      <c r="AD16" s="1"/>
      <c r="AE16" s="1">
        <v>1</v>
      </c>
      <c r="AF16" s="1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18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20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  <c r="GS16" s="4">
        <v>1</v>
      </c>
      <c r="GT16" s="4"/>
      <c r="GU16" s="4"/>
      <c r="GV16" s="4">
        <v>1</v>
      </c>
      <c r="GW16" s="4"/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>
        <v>1</v>
      </c>
      <c r="HI16" s="4"/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>
        <v>1</v>
      </c>
      <c r="ID16" s="4"/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/>
      <c r="IN16" s="4">
        <v>1</v>
      </c>
      <c r="IO16" s="4"/>
      <c r="IP16" s="4">
        <v>1</v>
      </c>
      <c r="IQ16" s="4"/>
      <c r="IR16" s="4">
        <v>1</v>
      </c>
      <c r="IS16" s="4"/>
      <c r="IT16" s="4"/>
    </row>
    <row r="17" spans="1:254" ht="15.75" x14ac:dyDescent="0.25">
      <c r="A17" s="2">
        <v>4</v>
      </c>
      <c r="B17" s="1" t="s">
        <v>1416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/>
      <c r="M17" s="1">
        <v>1</v>
      </c>
      <c r="N17" s="1"/>
      <c r="O17" s="1">
        <v>1</v>
      </c>
      <c r="P17" s="1"/>
      <c r="Q17" s="1"/>
      <c r="R17" s="1">
        <v>1</v>
      </c>
      <c r="S17" s="1"/>
      <c r="T17" s="1"/>
      <c r="U17" s="1"/>
      <c r="V17" s="1">
        <v>1</v>
      </c>
      <c r="W17" s="1"/>
      <c r="X17" s="1"/>
      <c r="Y17" s="1">
        <v>1</v>
      </c>
      <c r="Z17" s="1"/>
      <c r="AA17" s="1">
        <v>1</v>
      </c>
      <c r="AB17" s="1"/>
      <c r="AC17" s="1"/>
      <c r="AD17" s="1">
        <v>1</v>
      </c>
      <c r="AE17" s="1"/>
      <c r="AF17" s="1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18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/>
      <c r="DB17" s="4">
        <v>1</v>
      </c>
      <c r="DC17" s="4"/>
      <c r="DD17" s="20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/>
      <c r="DW17" s="4">
        <v>1</v>
      </c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/>
      <c r="GR17" s="4">
        <v>1</v>
      </c>
      <c r="GS17" s="4">
        <v>1</v>
      </c>
      <c r="GT17" s="4"/>
      <c r="GU17" s="4"/>
      <c r="GV17" s="4">
        <v>1</v>
      </c>
      <c r="GW17" s="4"/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>
        <v>1</v>
      </c>
      <c r="HI17" s="4"/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>
        <v>1</v>
      </c>
      <c r="ID17" s="4"/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/>
      <c r="IN17" s="4">
        <v>1</v>
      </c>
      <c r="IO17" s="4"/>
      <c r="IP17" s="4">
        <v>1</v>
      </c>
      <c r="IQ17" s="4"/>
      <c r="IR17" s="4">
        <v>1</v>
      </c>
      <c r="IS17" s="4"/>
      <c r="IT17" s="4"/>
    </row>
    <row r="18" spans="1:254" ht="15.75" x14ac:dyDescent="0.25">
      <c r="A18" s="2">
        <v>5</v>
      </c>
      <c r="B18" s="1" t="s">
        <v>1417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1"/>
      <c r="AE18" s="1">
        <v>1</v>
      </c>
      <c r="AF18" s="1"/>
      <c r="AG18" s="4">
        <v>1</v>
      </c>
      <c r="AH18" s="4"/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>
        <v>1</v>
      </c>
      <c r="AW18" s="4"/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18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20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/>
      <c r="DW18" s="4">
        <v>1</v>
      </c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/>
      <c r="GR18" s="4">
        <v>1</v>
      </c>
      <c r="GS18" s="4">
        <v>1</v>
      </c>
      <c r="GT18" s="4"/>
      <c r="GU18" s="4"/>
      <c r="GV18" s="4">
        <v>1</v>
      </c>
      <c r="GW18" s="4"/>
      <c r="GX18" s="4"/>
      <c r="GY18" s="4"/>
      <c r="GZ18" s="4">
        <v>1</v>
      </c>
      <c r="HA18" s="3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>
        <v>1</v>
      </c>
      <c r="ID18" s="4"/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/>
      <c r="IN18" s="4">
        <v>1</v>
      </c>
      <c r="IO18" s="4"/>
      <c r="IP18" s="4">
        <v>1</v>
      </c>
      <c r="IQ18" s="4"/>
      <c r="IR18" s="4">
        <v>1</v>
      </c>
      <c r="IS18" s="4"/>
      <c r="IT18" s="4"/>
    </row>
    <row r="19" spans="1:254" ht="15.75" x14ac:dyDescent="0.25">
      <c r="A19" s="2">
        <v>6</v>
      </c>
      <c r="B19" s="1" t="s">
        <v>1418</v>
      </c>
      <c r="C19" s="9">
        <v>1</v>
      </c>
      <c r="D19" s="9"/>
      <c r="E19" s="9"/>
      <c r="F19" s="1">
        <v>1</v>
      </c>
      <c r="G19" s="1"/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1"/>
      <c r="AE19" s="1">
        <v>1</v>
      </c>
      <c r="AF19" s="1"/>
      <c r="AG19" s="4">
        <v>1</v>
      </c>
      <c r="AH19" s="4"/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/>
      <c r="BO19" s="4">
        <v>1</v>
      </c>
      <c r="BP19" s="18"/>
      <c r="BQ19" s="4">
        <v>1</v>
      </c>
      <c r="BR19" s="4"/>
      <c r="BS19" s="4"/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/>
      <c r="DB19" s="4">
        <v>1</v>
      </c>
      <c r="DC19" s="4"/>
      <c r="DD19" s="20"/>
      <c r="DE19" s="4">
        <v>1</v>
      </c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>
        <v>1</v>
      </c>
      <c r="EC19" s="4"/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>
        <v>1</v>
      </c>
      <c r="FM19" s="4"/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>
        <v>1</v>
      </c>
      <c r="GH19" s="4"/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/>
      <c r="GR19" s="4">
        <v>1</v>
      </c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>
        <v>1</v>
      </c>
      <c r="ID19" s="4"/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/>
      <c r="IN19" s="4">
        <v>1</v>
      </c>
      <c r="IO19" s="4"/>
      <c r="IP19" s="4">
        <v>1</v>
      </c>
      <c r="IQ19" s="4"/>
      <c r="IR19" s="4">
        <v>1</v>
      </c>
      <c r="IS19" s="4"/>
      <c r="IT19" s="4"/>
    </row>
    <row r="20" spans="1:254" ht="15.75" x14ac:dyDescent="0.25">
      <c r="A20" s="2">
        <v>7</v>
      </c>
      <c r="B20" s="1" t="s">
        <v>1419</v>
      </c>
      <c r="C20" s="9">
        <v>1</v>
      </c>
      <c r="D20" s="9"/>
      <c r="E20" s="9"/>
      <c r="F20" s="1">
        <v>1</v>
      </c>
      <c r="G20" s="1"/>
      <c r="H20" s="1"/>
      <c r="I20" s="1"/>
      <c r="J20" s="1">
        <v>1</v>
      </c>
      <c r="K20" s="1"/>
      <c r="L20" s="1"/>
      <c r="M20" s="1">
        <v>1</v>
      </c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4">
        <v>1</v>
      </c>
      <c r="AH20" s="4"/>
      <c r="AI20" s="4"/>
      <c r="AJ20" s="4"/>
      <c r="AK20" s="4">
        <v>1</v>
      </c>
      <c r="AL20" s="4"/>
      <c r="AM20" s="4"/>
      <c r="AN20" s="4">
        <v>1</v>
      </c>
      <c r="AO20" s="4"/>
      <c r="AP20" s="4">
        <v>1</v>
      </c>
      <c r="AQ20" s="4"/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>
        <v>1</v>
      </c>
      <c r="BI20" s="4"/>
      <c r="BJ20" s="4"/>
      <c r="BK20" s="4"/>
      <c r="BL20" s="4">
        <v>1</v>
      </c>
      <c r="BM20" s="4"/>
      <c r="BN20" s="4"/>
      <c r="BO20" s="4">
        <v>1</v>
      </c>
      <c r="BP20" s="18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/>
      <c r="CD20" s="4">
        <v>1</v>
      </c>
      <c r="CE20" s="4"/>
      <c r="CF20" s="4">
        <v>1</v>
      </c>
      <c r="CG20" s="4"/>
      <c r="CH20" s="4"/>
      <c r="CI20" s="4"/>
      <c r="CJ20" s="4">
        <v>1</v>
      </c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/>
      <c r="DB20" s="4">
        <v>1</v>
      </c>
      <c r="DC20" s="4"/>
      <c r="DD20" s="20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>
        <v>1</v>
      </c>
      <c r="GH20" s="4"/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>
        <v>1</v>
      </c>
      <c r="ID20" s="4"/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/>
      <c r="IN20" s="4">
        <v>1</v>
      </c>
      <c r="IO20" s="4"/>
      <c r="IP20" s="4">
        <v>1</v>
      </c>
      <c r="IQ20" s="4"/>
      <c r="IR20" s="4">
        <v>1</v>
      </c>
      <c r="IS20" s="4"/>
      <c r="IT20" s="4"/>
    </row>
    <row r="21" spans="1:254" x14ac:dyDescent="0.25">
      <c r="A21" s="3">
        <v>8</v>
      </c>
      <c r="B21" s="4" t="s">
        <v>1420</v>
      </c>
      <c r="C21" s="3">
        <v>1</v>
      </c>
      <c r="D21" s="3"/>
      <c r="E21" s="3"/>
      <c r="F21" s="4">
        <v>1</v>
      </c>
      <c r="G21" s="4"/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18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20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>
        <v>1</v>
      </c>
      <c r="EC21" s="4"/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>
        <v>1</v>
      </c>
      <c r="GH21" s="4"/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>
        <v>1</v>
      </c>
      <c r="HC21" s="4"/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>
        <v>1</v>
      </c>
      <c r="ID21" s="4"/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/>
      <c r="IN21" s="4">
        <v>1</v>
      </c>
      <c r="IO21" s="4"/>
      <c r="IP21" s="4">
        <v>1</v>
      </c>
      <c r="IQ21" s="4"/>
      <c r="IR21" s="4">
        <v>1</v>
      </c>
      <c r="IS21" s="4"/>
      <c r="IT21" s="4"/>
    </row>
    <row r="22" spans="1:254" x14ac:dyDescent="0.25">
      <c r="A22" s="3">
        <v>9</v>
      </c>
      <c r="B22" s="4" t="s">
        <v>1421</v>
      </c>
      <c r="C22" s="3">
        <v>1</v>
      </c>
      <c r="D22" s="3"/>
      <c r="E22" s="3"/>
      <c r="F22" s="4">
        <v>1</v>
      </c>
      <c r="G22" s="4"/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>
        <v>1</v>
      </c>
      <c r="AH22" s="4"/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18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/>
      <c r="CY22" s="4">
        <v>1</v>
      </c>
      <c r="CZ22" s="4"/>
      <c r="DA22" s="4"/>
      <c r="DB22" s="4">
        <v>1</v>
      </c>
      <c r="DC22" s="4"/>
      <c r="DD22" s="20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>
        <v>1</v>
      </c>
      <c r="FP22" s="4"/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>
        <v>1</v>
      </c>
      <c r="GB22" s="4"/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>
        <v>1</v>
      </c>
      <c r="GT22" s="4"/>
      <c r="GU22" s="4"/>
      <c r="GV22" s="4"/>
      <c r="GW22" s="4">
        <v>1</v>
      </c>
      <c r="GX22" s="4"/>
      <c r="GY22" s="4"/>
      <c r="GZ22" s="4">
        <v>1</v>
      </c>
      <c r="HA22" s="4"/>
      <c r="HB22" s="4">
        <v>1</v>
      </c>
      <c r="HC22" s="4"/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>
        <v>1</v>
      </c>
      <c r="HO22" s="4"/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>
        <v>1</v>
      </c>
      <c r="IA22" s="4"/>
      <c r="IB22" s="4"/>
      <c r="IC22" s="4">
        <v>1</v>
      </c>
      <c r="ID22" s="4"/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/>
      <c r="IN22" s="4">
        <v>1</v>
      </c>
      <c r="IO22" s="4"/>
      <c r="IP22" s="4">
        <v>1</v>
      </c>
      <c r="IQ22" s="4"/>
      <c r="IR22" s="4">
        <v>1</v>
      </c>
      <c r="IS22" s="4"/>
      <c r="IT22" s="4"/>
    </row>
    <row r="23" spans="1:254" x14ac:dyDescent="0.25">
      <c r="A23" s="3">
        <v>10</v>
      </c>
      <c r="B23" s="4" t="s">
        <v>1422</v>
      </c>
      <c r="C23" s="3">
        <v>1</v>
      </c>
      <c r="D23" s="3"/>
      <c r="E23" s="3"/>
      <c r="F23" s="4">
        <v>1</v>
      </c>
      <c r="G23" s="4"/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>
        <v>1</v>
      </c>
      <c r="AH23" s="4"/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18"/>
      <c r="BQ23" s="4">
        <v>1</v>
      </c>
      <c r="BR23" s="4"/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/>
      <c r="DB23" s="4">
        <v>1</v>
      </c>
      <c r="DC23" s="4"/>
      <c r="DD23" s="20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>
        <v>1</v>
      </c>
      <c r="FP23" s="4"/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>
        <v>1</v>
      </c>
      <c r="GN23" s="4"/>
      <c r="GO23" s="4"/>
      <c r="GP23" s="4"/>
      <c r="GQ23" s="4"/>
      <c r="GR23" s="4">
        <v>1</v>
      </c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>
        <v>1</v>
      </c>
      <c r="HI23" s="4"/>
      <c r="HJ23" s="4"/>
      <c r="HK23" s="4"/>
      <c r="HL23" s="4">
        <v>1</v>
      </c>
      <c r="HM23" s="4"/>
      <c r="HN23" s="4">
        <v>1</v>
      </c>
      <c r="HO23" s="4"/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>
        <v>1</v>
      </c>
      <c r="ID23" s="4"/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/>
      <c r="IN23" s="4">
        <v>1</v>
      </c>
      <c r="IO23" s="4"/>
      <c r="IP23" s="4">
        <v>1</v>
      </c>
      <c r="IQ23" s="4"/>
      <c r="IR23" s="4">
        <v>1</v>
      </c>
      <c r="IS23" s="4"/>
      <c r="IT23" s="4"/>
    </row>
    <row r="24" spans="1:254" x14ac:dyDescent="0.25">
      <c r="A24" s="3">
        <v>11</v>
      </c>
      <c r="B24" s="4" t="s">
        <v>1423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/>
      <c r="M24" s="4">
        <v>1</v>
      </c>
      <c r="N24" s="4"/>
      <c r="O24" s="4">
        <v>1</v>
      </c>
      <c r="P24" s="4"/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>
        <v>1</v>
      </c>
      <c r="AH24" s="4"/>
      <c r="AI24" s="4"/>
      <c r="AJ24" s="4"/>
      <c r="AK24" s="4">
        <v>1</v>
      </c>
      <c r="AL24" s="4"/>
      <c r="AM24" s="4"/>
      <c r="AN24" s="4">
        <v>1</v>
      </c>
      <c r="AO24" s="4"/>
      <c r="AP24" s="4">
        <v>1</v>
      </c>
      <c r="AQ24" s="4"/>
      <c r="AR24" s="4"/>
      <c r="AS24" s="4"/>
      <c r="AT24" s="4">
        <v>1</v>
      </c>
      <c r="AU24" s="4"/>
      <c r="AV24" s="4">
        <v>1</v>
      </c>
      <c r="AW24" s="4"/>
      <c r="AX24" s="4"/>
      <c r="AY24" s="4"/>
      <c r="AZ24" s="4">
        <v>1</v>
      </c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/>
      <c r="BL24" s="4">
        <v>1</v>
      </c>
      <c r="BM24" s="4"/>
      <c r="BN24" s="4"/>
      <c r="BO24" s="4">
        <v>1</v>
      </c>
      <c r="BP24" s="18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/>
      <c r="DB24" s="4">
        <v>1</v>
      </c>
      <c r="DC24" s="4"/>
      <c r="DD24" s="20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>
        <v>1</v>
      </c>
      <c r="DN24" s="4"/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>
        <v>1</v>
      </c>
      <c r="FM24" s="4"/>
      <c r="FN24" s="4"/>
      <c r="FO24" s="4"/>
      <c r="FP24" s="4">
        <v>1</v>
      </c>
      <c r="FQ24" s="4"/>
      <c r="FR24" s="4">
        <v>1</v>
      </c>
      <c r="FS24" s="4"/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>
        <v>1</v>
      </c>
      <c r="GN24" s="4"/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>
        <v>1</v>
      </c>
      <c r="HF24" s="4"/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>
        <v>1</v>
      </c>
      <c r="ID24" s="4"/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/>
      <c r="IN24" s="4">
        <v>1</v>
      </c>
      <c r="IO24" s="4"/>
      <c r="IP24" s="4">
        <v>1</v>
      </c>
      <c r="IQ24" s="4"/>
      <c r="IR24" s="4">
        <v>1</v>
      </c>
      <c r="IS24" s="4"/>
      <c r="IT24" s="4"/>
    </row>
    <row r="25" spans="1:254" x14ac:dyDescent="0.25">
      <c r="A25" s="3">
        <v>12</v>
      </c>
      <c r="B25" s="4" t="s">
        <v>1424</v>
      </c>
      <c r="C25" s="3">
        <v>1</v>
      </c>
      <c r="D25" s="3"/>
      <c r="E25" s="3"/>
      <c r="F25" s="4">
        <v>1</v>
      </c>
      <c r="G25" s="4"/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>
        <v>1</v>
      </c>
      <c r="AH25" s="4"/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>
        <v>1</v>
      </c>
      <c r="BI25" s="4"/>
      <c r="BJ25" s="4"/>
      <c r="BK25" s="4"/>
      <c r="BL25" s="4">
        <v>1</v>
      </c>
      <c r="BM25" s="4"/>
      <c r="BN25" s="4"/>
      <c r="BO25" s="4">
        <v>1</v>
      </c>
      <c r="BP25" s="18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>
        <v>1</v>
      </c>
      <c r="CY25" s="4"/>
      <c r="CZ25" s="4"/>
      <c r="DA25" s="4"/>
      <c r="DB25" s="4">
        <v>1</v>
      </c>
      <c r="DC25" s="4"/>
      <c r="DD25" s="20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/>
      <c r="DW25" s="4">
        <v>1</v>
      </c>
      <c r="DX25" s="4"/>
      <c r="DY25" s="4"/>
      <c r="DZ25" s="4">
        <v>1</v>
      </c>
      <c r="EA25" s="4"/>
      <c r="EB25" s="4">
        <v>1</v>
      </c>
      <c r="EC25" s="4"/>
      <c r="ED25" s="4"/>
      <c r="EE25" s="4"/>
      <c r="EF25" s="4">
        <v>1</v>
      </c>
      <c r="EG25" s="4"/>
      <c r="EH25" s="4">
        <v>1</v>
      </c>
      <c r="EI25" s="4"/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>
        <v>1</v>
      </c>
      <c r="FS25" s="4"/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>
        <v>1</v>
      </c>
      <c r="GE25" s="4"/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>
        <v>1</v>
      </c>
      <c r="HF25" s="4"/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>
        <v>1</v>
      </c>
      <c r="ID25" s="4"/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/>
      <c r="IN25" s="4">
        <v>1</v>
      </c>
      <c r="IO25" s="4"/>
      <c r="IP25" s="4">
        <v>1</v>
      </c>
      <c r="IQ25" s="4"/>
      <c r="IR25" s="4">
        <v>1</v>
      </c>
      <c r="IS25" s="4"/>
      <c r="IT25" s="4"/>
    </row>
    <row r="26" spans="1:254" x14ac:dyDescent="0.25">
      <c r="A26" s="3">
        <v>13</v>
      </c>
      <c r="B26" s="4" t="s">
        <v>1425</v>
      </c>
      <c r="C26" s="3">
        <v>1</v>
      </c>
      <c r="D26" s="3"/>
      <c r="E26" s="3"/>
      <c r="F26" s="4">
        <v>1</v>
      </c>
      <c r="G26" s="4"/>
      <c r="H26" s="4"/>
      <c r="I26" s="4"/>
      <c r="J26" s="4">
        <v>1</v>
      </c>
      <c r="K26" s="4"/>
      <c r="L26" s="4"/>
      <c r="M26" s="4">
        <v>1</v>
      </c>
      <c r="N26" s="4"/>
      <c r="O26" s="4">
        <v>1</v>
      </c>
      <c r="P26" s="4"/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>
        <v>1</v>
      </c>
      <c r="AH26" s="4"/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18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>
        <v>1</v>
      </c>
      <c r="CA26" s="4"/>
      <c r="CB26" s="4"/>
      <c r="CC26" s="4"/>
      <c r="CD26" s="4">
        <v>1</v>
      </c>
      <c r="CE26" s="4"/>
      <c r="CF26" s="4">
        <v>1</v>
      </c>
      <c r="CG26" s="4"/>
      <c r="CH26" s="4"/>
      <c r="CI26" s="4"/>
      <c r="CJ26" s="4">
        <v>1</v>
      </c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20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>
        <v>1</v>
      </c>
      <c r="EC26" s="4"/>
      <c r="ED26" s="4"/>
      <c r="EE26" s="4"/>
      <c r="EF26" s="4">
        <v>1</v>
      </c>
      <c r="EG26" s="4"/>
      <c r="EH26" s="4">
        <v>1</v>
      </c>
      <c r="EI26" s="4"/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>
        <v>1</v>
      </c>
      <c r="EU26" s="4"/>
      <c r="EV26" s="4"/>
      <c r="EW26" s="4"/>
      <c r="EX26" s="4">
        <v>1</v>
      </c>
      <c r="EY26" s="4"/>
      <c r="EZ26" s="4"/>
      <c r="FA26" s="4">
        <v>1</v>
      </c>
      <c r="FB26" s="4"/>
      <c r="FC26" s="4">
        <v>1</v>
      </c>
      <c r="FD26" s="4"/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>
        <v>1</v>
      </c>
      <c r="FP26" s="4"/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>
        <v>1</v>
      </c>
      <c r="FZ26" s="4"/>
      <c r="GA26" s="4">
        <v>1</v>
      </c>
      <c r="GB26" s="4"/>
      <c r="GC26" s="4"/>
      <c r="GD26" s="4">
        <v>1</v>
      </c>
      <c r="GE26" s="4"/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>
        <v>1</v>
      </c>
      <c r="HF26" s="4"/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>
        <v>1</v>
      </c>
      <c r="ID26" s="4"/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/>
      <c r="IN26" s="4">
        <v>1</v>
      </c>
      <c r="IO26" s="4"/>
      <c r="IP26" s="4">
        <v>1</v>
      </c>
      <c r="IQ26" s="4"/>
      <c r="IR26" s="4">
        <v>1</v>
      </c>
      <c r="IS26" s="4"/>
      <c r="IT26" s="4"/>
    </row>
    <row r="27" spans="1:254" x14ac:dyDescent="0.25">
      <c r="A27" s="3">
        <v>14</v>
      </c>
      <c r="B27" s="4" t="s">
        <v>1426</v>
      </c>
      <c r="C27" s="3">
        <v>1</v>
      </c>
      <c r="D27" s="3"/>
      <c r="E27" s="3"/>
      <c r="F27" s="4">
        <v>1</v>
      </c>
      <c r="G27" s="4"/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>
        <v>1</v>
      </c>
      <c r="AH27" s="4"/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>
        <v>1</v>
      </c>
      <c r="BI27" s="4"/>
      <c r="BJ27" s="4"/>
      <c r="BK27" s="4"/>
      <c r="BL27" s="4">
        <v>1</v>
      </c>
      <c r="BM27" s="4"/>
      <c r="BN27" s="4"/>
      <c r="BO27" s="4">
        <v>1</v>
      </c>
      <c r="BP27" s="18"/>
      <c r="BQ27" s="4"/>
      <c r="BR27" s="4">
        <v>1</v>
      </c>
      <c r="BS27" s="4"/>
      <c r="BT27" s="4"/>
      <c r="BU27" s="4">
        <v>1</v>
      </c>
      <c r="BV27" s="4"/>
      <c r="BW27" s="4">
        <v>1</v>
      </c>
      <c r="BX27" s="4"/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>
        <v>1</v>
      </c>
      <c r="CZ27" s="4"/>
      <c r="DA27" s="4"/>
      <c r="DB27" s="4">
        <v>1</v>
      </c>
      <c r="DC27" s="4"/>
      <c r="DD27" s="20"/>
      <c r="DE27" s="4">
        <v>1</v>
      </c>
      <c r="DF27" s="4"/>
      <c r="DG27" s="4"/>
      <c r="DH27" s="4">
        <v>1</v>
      </c>
      <c r="DI27" s="4"/>
      <c r="DJ27" s="4">
        <v>1</v>
      </c>
      <c r="DK27" s="4"/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>
        <v>1</v>
      </c>
      <c r="EC27" s="4"/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>
        <v>1</v>
      </c>
      <c r="FS27" s="4"/>
      <c r="FT27" s="4"/>
      <c r="FU27" s="4"/>
      <c r="FV27" s="4">
        <v>1</v>
      </c>
      <c r="FW27" s="4"/>
      <c r="FX27" s="4"/>
      <c r="FY27" s="4">
        <v>1</v>
      </c>
      <c r="FZ27" s="4"/>
      <c r="GA27" s="4">
        <v>1</v>
      </c>
      <c r="GB27" s="4"/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>
        <v>1</v>
      </c>
      <c r="GW27" s="4"/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>
        <v>1</v>
      </c>
      <c r="HI27" s="4"/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>
        <v>1</v>
      </c>
      <c r="ID27" s="4"/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/>
      <c r="IN27" s="4">
        <v>1</v>
      </c>
      <c r="IO27" s="4"/>
      <c r="IP27" s="4">
        <v>1</v>
      </c>
      <c r="IQ27" s="4"/>
      <c r="IR27" s="4">
        <v>1</v>
      </c>
      <c r="IS27" s="4"/>
      <c r="IT27" s="4"/>
    </row>
    <row r="28" spans="1:254" x14ac:dyDescent="0.25">
      <c r="A28" s="3">
        <v>15</v>
      </c>
      <c r="B28" s="4" t="s">
        <v>1427</v>
      </c>
      <c r="C28" s="3">
        <v>1</v>
      </c>
      <c r="D28" s="3"/>
      <c r="E28" s="3"/>
      <c r="F28" s="4">
        <v>1</v>
      </c>
      <c r="G28" s="4"/>
      <c r="H28" s="4"/>
      <c r="I28" s="4"/>
      <c r="J28" s="4">
        <v>1</v>
      </c>
      <c r="K28" s="4"/>
      <c r="L28" s="4"/>
      <c r="M28" s="4">
        <v>1</v>
      </c>
      <c r="N28" s="4"/>
      <c r="O28" s="4">
        <v>1</v>
      </c>
      <c r="P28" s="4"/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>
        <v>1</v>
      </c>
      <c r="AH28" s="4"/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18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/>
      <c r="CJ28" s="4">
        <v>1</v>
      </c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20"/>
      <c r="DE28" s="4">
        <v>1</v>
      </c>
      <c r="DF28" s="4"/>
      <c r="DG28" s="4"/>
      <c r="DH28" s="4">
        <v>1</v>
      </c>
      <c r="DI28" s="4"/>
      <c r="DJ28" s="4">
        <v>1</v>
      </c>
      <c r="DK28" s="4"/>
      <c r="DL28" s="4"/>
      <c r="DM28" s="4">
        <v>1</v>
      </c>
      <c r="DN28" s="4"/>
      <c r="DO28" s="4"/>
      <c r="DP28" s="4"/>
      <c r="DQ28" s="4">
        <v>1</v>
      </c>
      <c r="DR28" s="4"/>
      <c r="DS28" s="4"/>
      <c r="DT28" s="4">
        <v>1</v>
      </c>
      <c r="DU28" s="4"/>
      <c r="DV28" s="4">
        <v>1</v>
      </c>
      <c r="DW28" s="4"/>
      <c r="DX28" s="4"/>
      <c r="DY28" s="4"/>
      <c r="DZ28" s="4">
        <v>1</v>
      </c>
      <c r="EA28" s="4"/>
      <c r="EB28" s="4">
        <v>1</v>
      </c>
      <c r="EC28" s="4"/>
      <c r="ED28" s="4"/>
      <c r="EE28" s="4">
        <v>1</v>
      </c>
      <c r="EF28" s="4"/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>
        <v>1</v>
      </c>
      <c r="FM28" s="4"/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>
        <v>1</v>
      </c>
      <c r="GB28" s="4"/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>
        <v>1</v>
      </c>
      <c r="GW28" s="4"/>
      <c r="GX28" s="4"/>
      <c r="GY28" s="4"/>
      <c r="GZ28" s="4">
        <v>1</v>
      </c>
      <c r="HA28" s="4"/>
      <c r="HB28" s="4">
        <v>1</v>
      </c>
      <c r="HC28" s="4"/>
      <c r="HD28" s="4"/>
      <c r="HE28" s="4"/>
      <c r="HF28" s="4">
        <v>1</v>
      </c>
      <c r="HG28" s="4"/>
      <c r="HH28" s="4">
        <v>1</v>
      </c>
      <c r="HI28" s="4"/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>
        <v>1</v>
      </c>
      <c r="ID28" s="4"/>
      <c r="IE28" s="4"/>
      <c r="IF28" s="4"/>
      <c r="IG28" s="4">
        <v>1</v>
      </c>
      <c r="IH28" s="4"/>
      <c r="II28" s="4"/>
      <c r="IJ28" s="4">
        <v>1</v>
      </c>
      <c r="IK28" s="4"/>
      <c r="IL28" s="4"/>
      <c r="IM28" s="4"/>
      <c r="IN28" s="4">
        <v>1</v>
      </c>
      <c r="IO28" s="4"/>
      <c r="IP28" s="4">
        <v>1</v>
      </c>
      <c r="IQ28" s="4"/>
      <c r="IR28" s="4">
        <v>1</v>
      </c>
      <c r="IS28" s="4"/>
      <c r="IT28" s="4"/>
    </row>
    <row r="29" spans="1:254" x14ac:dyDescent="0.25">
      <c r="A29" s="3">
        <v>16</v>
      </c>
      <c r="B29" s="4" t="s">
        <v>1428</v>
      </c>
      <c r="C29" s="3">
        <v>1</v>
      </c>
      <c r="D29" s="3"/>
      <c r="E29" s="3"/>
      <c r="F29" s="4">
        <v>1</v>
      </c>
      <c r="G29" s="4"/>
      <c r="H29" s="4"/>
      <c r="I29" s="4"/>
      <c r="J29" s="4">
        <v>1</v>
      </c>
      <c r="K29" s="4"/>
      <c r="L29" s="4"/>
      <c r="M29" s="4">
        <v>1</v>
      </c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>
        <v>1</v>
      </c>
      <c r="AH29" s="4"/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18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/>
      <c r="CV29" s="4">
        <v>1</v>
      </c>
      <c r="CW29" s="4"/>
      <c r="CX29" s="4">
        <v>1</v>
      </c>
      <c r="CY29" s="4"/>
      <c r="CZ29" s="4"/>
      <c r="DA29" s="4"/>
      <c r="DB29" s="4">
        <v>1</v>
      </c>
      <c r="DC29" s="4"/>
      <c r="DD29" s="20">
        <v>1</v>
      </c>
      <c r="DE29" s="4"/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>
        <v>1</v>
      </c>
      <c r="EU29" s="4"/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>
        <v>1</v>
      </c>
      <c r="GE29" s="4"/>
      <c r="GF29" s="4"/>
      <c r="GG29" s="4">
        <v>1</v>
      </c>
      <c r="GH29" s="4"/>
      <c r="GI29" s="4"/>
      <c r="GJ29" s="4"/>
      <c r="GK29" s="4">
        <v>1</v>
      </c>
      <c r="GL29" s="4"/>
      <c r="GM29" s="4">
        <v>1</v>
      </c>
      <c r="GN29" s="4"/>
      <c r="GO29" s="4"/>
      <c r="GP29" s="4"/>
      <c r="GQ29" s="4">
        <v>1</v>
      </c>
      <c r="GR29" s="4"/>
      <c r="GS29" s="4"/>
      <c r="GT29" s="4">
        <v>1</v>
      </c>
      <c r="GU29" s="4"/>
      <c r="GV29" s="4"/>
      <c r="GW29" s="4">
        <v>1</v>
      </c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>
        <v>1</v>
      </c>
      <c r="HS29" s="4"/>
      <c r="HT29" s="4"/>
      <c r="HU29" s="4">
        <v>1</v>
      </c>
      <c r="HV29" s="4"/>
      <c r="HW29" s="4"/>
      <c r="HX29" s="4">
        <v>1</v>
      </c>
      <c r="HY29" s="4"/>
      <c r="HZ29" s="4"/>
      <c r="IA29" s="4">
        <v>1</v>
      </c>
      <c r="IB29" s="4"/>
      <c r="IC29" s="4">
        <v>1</v>
      </c>
      <c r="ID29" s="4"/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/>
      <c r="IN29" s="4">
        <v>1</v>
      </c>
      <c r="IO29" s="4"/>
      <c r="IP29" s="4">
        <v>1</v>
      </c>
      <c r="IQ29" s="4"/>
      <c r="IR29" s="4">
        <v>1</v>
      </c>
      <c r="IS29" s="4"/>
      <c r="IT29" s="4"/>
    </row>
    <row r="30" spans="1:254" x14ac:dyDescent="0.25">
      <c r="A30" s="3">
        <v>17</v>
      </c>
      <c r="B30" s="4" t="s">
        <v>1429</v>
      </c>
      <c r="C30" s="3">
        <v>1</v>
      </c>
      <c r="D30" s="3"/>
      <c r="E30" s="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>
        <v>1</v>
      </c>
      <c r="AH30" s="4"/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>
        <v>1</v>
      </c>
      <c r="AW30" s="4"/>
      <c r="AX30" s="4"/>
      <c r="AY30" s="4"/>
      <c r="AZ30" s="4">
        <v>1</v>
      </c>
      <c r="BA30" s="4"/>
      <c r="BB30" s="4">
        <v>1</v>
      </c>
      <c r="BC30" s="4"/>
      <c r="BD30" s="4"/>
      <c r="BE30" s="4">
        <v>1</v>
      </c>
      <c r="BF30" s="4"/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18"/>
      <c r="BQ30" s="4">
        <v>1</v>
      </c>
      <c r="BR30" s="4"/>
      <c r="BS30" s="4"/>
      <c r="BT30" s="4"/>
      <c r="BU30" s="4">
        <v>1</v>
      </c>
      <c r="BV30" s="4"/>
      <c r="BW30" s="4"/>
      <c r="BX30" s="4">
        <v>1</v>
      </c>
      <c r="BY30" s="4"/>
      <c r="BZ30" s="4">
        <v>1</v>
      </c>
      <c r="CA30" s="4"/>
      <c r="CB30" s="4"/>
      <c r="CC30" s="4"/>
      <c r="CD30" s="4">
        <v>1</v>
      </c>
      <c r="CE30" s="4"/>
      <c r="CF30" s="4">
        <v>1</v>
      </c>
      <c r="CG30" s="4"/>
      <c r="CH30" s="4"/>
      <c r="CI30" s="4"/>
      <c r="CJ30" s="4">
        <v>1</v>
      </c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/>
      <c r="CY30" s="4">
        <v>1</v>
      </c>
      <c r="CZ30" s="4"/>
      <c r="DA30" s="4"/>
      <c r="DB30" s="4">
        <v>1</v>
      </c>
      <c r="DC30" s="4"/>
      <c r="DD30" s="20">
        <v>1</v>
      </c>
      <c r="DE30" s="4"/>
      <c r="DF30" s="4"/>
      <c r="DG30" s="4"/>
      <c r="DH30" s="4">
        <v>1</v>
      </c>
      <c r="DI30" s="4"/>
      <c r="DJ30" s="4"/>
      <c r="DK30" s="4">
        <v>1</v>
      </c>
      <c r="DL30" s="4"/>
      <c r="DM30" s="4">
        <v>1</v>
      </c>
      <c r="DN30" s="4"/>
      <c r="DO30" s="4"/>
      <c r="DP30" s="4"/>
      <c r="DQ30" s="4">
        <v>1</v>
      </c>
      <c r="DR30" s="4"/>
      <c r="DS30" s="4">
        <v>1</v>
      </c>
      <c r="DT30" s="4"/>
      <c r="DU30" s="4"/>
      <c r="DV30" s="4"/>
      <c r="DW30" s="4">
        <v>1</v>
      </c>
      <c r="DX30" s="4"/>
      <c r="DY30" s="4"/>
      <c r="DZ30" s="4">
        <v>1</v>
      </c>
      <c r="EA30" s="4"/>
      <c r="EB30" s="4">
        <v>1</v>
      </c>
      <c r="EC30" s="4"/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>
        <v>1</v>
      </c>
      <c r="FP30" s="4"/>
      <c r="FQ30" s="4"/>
      <c r="FR30" s="4">
        <v>1</v>
      </c>
      <c r="FS30" s="4"/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>
        <v>1</v>
      </c>
      <c r="GE30" s="4"/>
      <c r="GF30" s="4"/>
      <c r="GG30" s="4"/>
      <c r="GH30" s="4">
        <v>1</v>
      </c>
      <c r="GI30" s="4"/>
      <c r="GJ30" s="4"/>
      <c r="GK30" s="4">
        <v>1</v>
      </c>
      <c r="GL30" s="4"/>
      <c r="GM30" s="4">
        <v>1</v>
      </c>
      <c r="GN30" s="4"/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>
        <v>1</v>
      </c>
      <c r="HI30" s="4"/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>
        <v>1</v>
      </c>
      <c r="HY30" s="4"/>
      <c r="HZ30" s="4">
        <v>1</v>
      </c>
      <c r="IA30" s="4"/>
      <c r="IB30" s="4"/>
      <c r="IC30" s="4">
        <v>1</v>
      </c>
      <c r="ID30" s="4"/>
      <c r="IE30" s="4"/>
      <c r="IF30" s="4"/>
      <c r="IG30" s="4">
        <v>1</v>
      </c>
      <c r="IH30" s="4"/>
      <c r="II30" s="4"/>
      <c r="IJ30" s="4">
        <v>1</v>
      </c>
      <c r="IK30" s="4"/>
      <c r="IL30" s="4"/>
      <c r="IM30" s="4"/>
      <c r="IN30" s="4">
        <v>1</v>
      </c>
      <c r="IO30" s="4"/>
      <c r="IP30" s="4">
        <v>1</v>
      </c>
      <c r="IQ30" s="4"/>
      <c r="IR30" s="4">
        <v>1</v>
      </c>
      <c r="IS30" s="4"/>
      <c r="IT30" s="4"/>
    </row>
    <row r="31" spans="1:254" x14ac:dyDescent="0.25">
      <c r="A31" s="3">
        <v>18</v>
      </c>
      <c r="B31" s="4" t="s">
        <v>1430</v>
      </c>
      <c r="C31" s="3">
        <v>1</v>
      </c>
      <c r="D31" s="3"/>
      <c r="E31" s="3"/>
      <c r="F31" s="4">
        <v>1</v>
      </c>
      <c r="G31" s="4"/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>
        <v>1</v>
      </c>
      <c r="S31" s="4"/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>
        <v>1</v>
      </c>
      <c r="AH31" s="4"/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18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>
        <v>1</v>
      </c>
      <c r="CA31" s="4"/>
      <c r="CB31" s="4"/>
      <c r="CC31" s="4"/>
      <c r="CD31" s="4">
        <v>1</v>
      </c>
      <c r="CE31" s="4"/>
      <c r="CF31" s="4">
        <v>1</v>
      </c>
      <c r="CG31" s="4"/>
      <c r="CH31" s="4"/>
      <c r="CI31" s="4"/>
      <c r="CJ31" s="4">
        <v>1</v>
      </c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20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>
        <v>1</v>
      </c>
      <c r="DN31" s="4"/>
      <c r="DO31" s="4"/>
      <c r="DP31" s="4">
        <v>1</v>
      </c>
      <c r="DQ31" s="4"/>
      <c r="DR31" s="4"/>
      <c r="DS31" s="4"/>
      <c r="DT31" s="4">
        <v>1</v>
      </c>
      <c r="DU31" s="4"/>
      <c r="DV31" s="4">
        <v>1</v>
      </c>
      <c r="DW31" s="4"/>
      <c r="DX31" s="4"/>
      <c r="DY31" s="4"/>
      <c r="DZ31" s="4">
        <v>1</v>
      </c>
      <c r="EA31" s="4"/>
      <c r="EB31" s="4">
        <v>1</v>
      </c>
      <c r="EC31" s="4"/>
      <c r="ED31" s="4"/>
      <c r="EE31" s="4"/>
      <c r="EF31" s="4">
        <v>1</v>
      </c>
      <c r="EG31" s="4"/>
      <c r="EH31" s="4">
        <v>1</v>
      </c>
      <c r="EI31" s="4"/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>
        <v>1</v>
      </c>
      <c r="GE31" s="4"/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>
        <v>1</v>
      </c>
      <c r="HO31" s="4"/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>
        <v>1</v>
      </c>
      <c r="ID31" s="4"/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/>
      <c r="IN31" s="4">
        <v>1</v>
      </c>
      <c r="IO31" s="4"/>
      <c r="IP31" s="4">
        <v>1</v>
      </c>
      <c r="IQ31" s="4"/>
      <c r="IR31" s="4">
        <v>1</v>
      </c>
      <c r="IS31" s="4"/>
      <c r="IT31" s="4"/>
    </row>
    <row r="32" spans="1:254" x14ac:dyDescent="0.25">
      <c r="A32" s="3">
        <v>19</v>
      </c>
      <c r="B32" s="4" t="s">
        <v>1431</v>
      </c>
      <c r="C32" s="3">
        <v>1</v>
      </c>
      <c r="D32" s="3"/>
      <c r="E32" s="3"/>
      <c r="F32" s="4">
        <v>1</v>
      </c>
      <c r="G32" s="4"/>
      <c r="H32" s="4"/>
      <c r="I32" s="4"/>
      <c r="J32" s="4">
        <v>1</v>
      </c>
      <c r="K32" s="4"/>
      <c r="L32" s="4"/>
      <c r="M32" s="4">
        <v>1</v>
      </c>
      <c r="N32" s="4"/>
      <c r="O32" s="4">
        <v>1</v>
      </c>
      <c r="P32" s="4"/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>
        <v>1</v>
      </c>
      <c r="AH32" s="4"/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18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>
        <v>1</v>
      </c>
      <c r="CD32" s="4"/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>
        <v>1</v>
      </c>
      <c r="CP32" s="4"/>
      <c r="CQ32" s="4"/>
      <c r="CR32" s="4">
        <v>1</v>
      </c>
      <c r="CS32" s="4"/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20"/>
      <c r="DE32" s="4">
        <v>1</v>
      </c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>
        <v>1</v>
      </c>
      <c r="EC32" s="4"/>
      <c r="ED32" s="4"/>
      <c r="EE32" s="4">
        <v>1</v>
      </c>
      <c r="EF32" s="4"/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4">
        <v>1</v>
      </c>
      <c r="GT32" s="4"/>
      <c r="GU32" s="4"/>
      <c r="GV32" s="4"/>
      <c r="GW32" s="4">
        <v>1</v>
      </c>
      <c r="GX32" s="4"/>
      <c r="GY32" s="4"/>
      <c r="GZ32" s="4">
        <v>1</v>
      </c>
      <c r="HA32" s="4"/>
      <c r="HB32" s="4"/>
      <c r="HC32" s="4">
        <v>1</v>
      </c>
      <c r="HD32" s="4"/>
      <c r="HE32" s="4"/>
      <c r="HF32" s="4">
        <v>1</v>
      </c>
      <c r="HG32" s="4"/>
      <c r="HH32" s="4"/>
      <c r="HI32" s="4">
        <v>1</v>
      </c>
      <c r="HJ32" s="4"/>
      <c r="HK32" s="4"/>
      <c r="HL32" s="4">
        <v>1</v>
      </c>
      <c r="HM32" s="4"/>
      <c r="HN32" s="4"/>
      <c r="HO32" s="4">
        <v>1</v>
      </c>
      <c r="HP32" s="4"/>
      <c r="HQ32" s="4"/>
      <c r="HR32" s="4">
        <v>1</v>
      </c>
      <c r="HS32" s="4"/>
      <c r="HT32" s="4"/>
      <c r="HU32" s="4">
        <v>1</v>
      </c>
      <c r="HV32" s="4"/>
      <c r="HW32" s="4"/>
      <c r="HX32" s="4">
        <v>1</v>
      </c>
      <c r="HY32" s="4"/>
      <c r="HZ32" s="4"/>
      <c r="IA32" s="4">
        <v>1</v>
      </c>
      <c r="IB32" s="4"/>
      <c r="IC32" s="4">
        <v>1</v>
      </c>
      <c r="ID32" s="4"/>
      <c r="IE32" s="4"/>
      <c r="IF32" s="4"/>
      <c r="IG32" s="4">
        <v>1</v>
      </c>
      <c r="IH32" s="4"/>
      <c r="II32" s="4"/>
      <c r="IJ32" s="4">
        <v>1</v>
      </c>
      <c r="IK32" s="4"/>
      <c r="IL32" s="4"/>
      <c r="IM32" s="4"/>
      <c r="IN32" s="4">
        <v>1</v>
      </c>
      <c r="IO32" s="4"/>
      <c r="IP32" s="4">
        <v>1</v>
      </c>
      <c r="IQ32" s="4"/>
      <c r="IR32" s="4">
        <v>1</v>
      </c>
      <c r="IS32" s="4"/>
      <c r="IT32" s="4"/>
    </row>
    <row r="33" spans="1:254" x14ac:dyDescent="0.25">
      <c r="A33" s="3">
        <v>20</v>
      </c>
      <c r="B33" s="4" t="s">
        <v>1432</v>
      </c>
      <c r="C33" s="3">
        <v>1</v>
      </c>
      <c r="D33" s="3"/>
      <c r="E33" s="3"/>
      <c r="F33" s="4">
        <v>1</v>
      </c>
      <c r="G33" s="4"/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>
        <v>1</v>
      </c>
      <c r="S33" s="4"/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>
        <v>1</v>
      </c>
      <c r="AH33" s="4"/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18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20"/>
      <c r="DE33" s="4">
        <v>1</v>
      </c>
      <c r="DF33" s="4"/>
      <c r="DG33" s="4">
        <v>1</v>
      </c>
      <c r="DH33" s="4"/>
      <c r="DI33" s="4"/>
      <c r="DJ33" s="4">
        <v>1</v>
      </c>
      <c r="DK33" s="4"/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>
        <v>1</v>
      </c>
      <c r="DZ33" s="4"/>
      <c r="EA33" s="4"/>
      <c r="EB33" s="4">
        <v>1</v>
      </c>
      <c r="EC33" s="4"/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4"/>
      <c r="GT33" s="4">
        <v>1</v>
      </c>
      <c r="GU33" s="4"/>
      <c r="GV33" s="4"/>
      <c r="GW33" s="4">
        <v>1</v>
      </c>
      <c r="GX33" s="4"/>
      <c r="GY33" s="4"/>
      <c r="GZ33" s="4">
        <v>1</v>
      </c>
      <c r="HA33" s="4"/>
      <c r="HB33" s="4"/>
      <c r="HC33" s="4">
        <v>1</v>
      </c>
      <c r="HD33" s="4"/>
      <c r="HE33" s="4">
        <v>1</v>
      </c>
      <c r="HF33" s="4"/>
      <c r="HG33" s="4"/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/>
      <c r="HR33" s="4">
        <v>1</v>
      </c>
      <c r="HS33" s="4"/>
      <c r="HT33" s="4"/>
      <c r="HU33" s="4">
        <v>1</v>
      </c>
      <c r="HV33" s="4"/>
      <c r="HW33" s="4"/>
      <c r="HX33" s="4">
        <v>1</v>
      </c>
      <c r="HY33" s="4"/>
      <c r="HZ33" s="4"/>
      <c r="IA33" s="4">
        <v>1</v>
      </c>
      <c r="IB33" s="4"/>
      <c r="IC33" s="4">
        <v>1</v>
      </c>
      <c r="ID33" s="4"/>
      <c r="IE33" s="4"/>
      <c r="IF33" s="4"/>
      <c r="IG33" s="4">
        <v>1</v>
      </c>
      <c r="IH33" s="4"/>
      <c r="II33" s="4"/>
      <c r="IJ33" s="4">
        <v>1</v>
      </c>
      <c r="IK33" s="4"/>
      <c r="IL33" s="4"/>
      <c r="IM33" s="4"/>
      <c r="IN33" s="4">
        <v>1</v>
      </c>
      <c r="IO33" s="4"/>
      <c r="IP33" s="4">
        <v>1</v>
      </c>
      <c r="IQ33" s="4"/>
      <c r="IR33" s="4">
        <v>1</v>
      </c>
      <c r="IS33" s="4"/>
      <c r="IT33" s="4"/>
    </row>
    <row r="34" spans="1:254" x14ac:dyDescent="0.25">
      <c r="A34" s="3">
        <v>21</v>
      </c>
      <c r="B34" s="4" t="s">
        <v>1433</v>
      </c>
      <c r="C34" s="3">
        <v>1</v>
      </c>
      <c r="D34" s="3"/>
      <c r="E34" s="3"/>
      <c r="F34" s="4">
        <v>1</v>
      </c>
      <c r="G34" s="4"/>
      <c r="H34" s="4"/>
      <c r="I34" s="4"/>
      <c r="J34" s="4">
        <v>1</v>
      </c>
      <c r="K34" s="4"/>
      <c r="L34" s="4"/>
      <c r="M34" s="4">
        <v>1</v>
      </c>
      <c r="N34" s="4"/>
      <c r="O34" s="4">
        <v>1</v>
      </c>
      <c r="P34" s="4"/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>
        <v>1</v>
      </c>
      <c r="AH34" s="4"/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>
        <v>1</v>
      </c>
      <c r="BI34" s="4"/>
      <c r="BJ34" s="4"/>
      <c r="BK34" s="4"/>
      <c r="BL34" s="4">
        <v>1</v>
      </c>
      <c r="BM34" s="4"/>
      <c r="BN34" s="4"/>
      <c r="BO34" s="4">
        <v>1</v>
      </c>
      <c r="BP34" s="18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20"/>
      <c r="DE34" s="4">
        <v>1</v>
      </c>
      <c r="DF34" s="4"/>
      <c r="DG34" s="4"/>
      <c r="DH34" s="4">
        <v>1</v>
      </c>
      <c r="DI34" s="4"/>
      <c r="DJ34" s="4">
        <v>1</v>
      </c>
      <c r="DK34" s="4"/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>
        <v>1</v>
      </c>
      <c r="EC34" s="4"/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4"/>
      <c r="GT34" s="4">
        <v>1</v>
      </c>
      <c r="GU34" s="4"/>
      <c r="GV34" s="4">
        <v>1</v>
      </c>
      <c r="GW34" s="4"/>
      <c r="GX34" s="4"/>
      <c r="GY34" s="4"/>
      <c r="GZ34" s="4">
        <v>1</v>
      </c>
      <c r="HA34" s="4"/>
      <c r="HB34" s="4"/>
      <c r="HC34" s="4">
        <v>1</v>
      </c>
      <c r="HD34" s="4"/>
      <c r="HE34" s="4"/>
      <c r="HF34" s="4">
        <v>1</v>
      </c>
      <c r="HG34" s="4"/>
      <c r="HH34" s="4"/>
      <c r="HI34" s="4">
        <v>1</v>
      </c>
      <c r="HJ34" s="4"/>
      <c r="HK34" s="4"/>
      <c r="HL34" s="4">
        <v>1</v>
      </c>
      <c r="HM34" s="4"/>
      <c r="HN34" s="4"/>
      <c r="HO34" s="4">
        <v>1</v>
      </c>
      <c r="HP34" s="4"/>
      <c r="HQ34" s="4"/>
      <c r="HR34" s="4">
        <v>1</v>
      </c>
      <c r="HS34" s="4"/>
      <c r="HT34" s="4"/>
      <c r="HU34" s="4">
        <v>1</v>
      </c>
      <c r="HV34" s="4"/>
      <c r="HW34" s="4"/>
      <c r="HX34" s="4">
        <v>1</v>
      </c>
      <c r="HY34" s="4"/>
      <c r="HZ34" s="4"/>
      <c r="IA34" s="4">
        <v>1</v>
      </c>
      <c r="IB34" s="4"/>
      <c r="IC34" s="4">
        <v>1</v>
      </c>
      <c r="ID34" s="4"/>
      <c r="IE34" s="4"/>
      <c r="IF34" s="4"/>
      <c r="IG34" s="4">
        <v>1</v>
      </c>
      <c r="IH34" s="4"/>
      <c r="II34" s="4"/>
      <c r="IJ34" s="4">
        <v>1</v>
      </c>
      <c r="IK34" s="4"/>
      <c r="IL34" s="4"/>
      <c r="IM34" s="4"/>
      <c r="IN34" s="4">
        <v>1</v>
      </c>
      <c r="IO34" s="4"/>
      <c r="IP34" s="4">
        <v>1</v>
      </c>
      <c r="IQ34" s="4"/>
      <c r="IR34" s="4">
        <v>1</v>
      </c>
      <c r="IS34" s="4"/>
      <c r="IT34" s="4"/>
    </row>
    <row r="35" spans="1:254" x14ac:dyDescent="0.25">
      <c r="A35" s="82">
        <v>22</v>
      </c>
      <c r="B35" s="4" t="s">
        <v>1435</v>
      </c>
      <c r="C35" s="82">
        <v>1</v>
      </c>
      <c r="D35" s="82"/>
      <c r="E35" s="82"/>
      <c r="F35" s="4">
        <v>1</v>
      </c>
      <c r="G35" s="4"/>
      <c r="H35" s="4"/>
      <c r="I35" s="4"/>
      <c r="J35" s="4">
        <v>1</v>
      </c>
      <c r="K35" s="4"/>
      <c r="L35" s="4"/>
      <c r="M35" s="4">
        <v>1</v>
      </c>
      <c r="N35" s="4"/>
      <c r="O35" s="4">
        <v>1</v>
      </c>
      <c r="P35" s="4"/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>
        <v>1</v>
      </c>
      <c r="AH35" s="4"/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18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20"/>
      <c r="DE35" s="4">
        <v>1</v>
      </c>
      <c r="DF35" s="4"/>
      <c r="DG35" s="4"/>
      <c r="DH35" s="4">
        <v>1</v>
      </c>
      <c r="DI35" s="4"/>
      <c r="DJ35" s="4">
        <v>1</v>
      </c>
      <c r="DK35" s="4"/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>
        <v>1</v>
      </c>
      <c r="EC35" s="4"/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4"/>
      <c r="GT35" s="4">
        <v>1</v>
      </c>
      <c r="GU35" s="4"/>
      <c r="GV35" s="4"/>
      <c r="GW35" s="4">
        <v>1</v>
      </c>
      <c r="GX35" s="4"/>
      <c r="GY35" s="4"/>
      <c r="GZ35" s="4">
        <v>1</v>
      </c>
      <c r="HA35" s="4"/>
      <c r="HB35" s="4"/>
      <c r="HC35" s="4">
        <v>1</v>
      </c>
      <c r="HD35" s="4"/>
      <c r="HE35" s="4"/>
      <c r="HF35" s="4">
        <v>1</v>
      </c>
      <c r="HG35" s="4"/>
      <c r="HH35" s="4"/>
      <c r="HI35" s="4">
        <v>1</v>
      </c>
      <c r="HJ35" s="4"/>
      <c r="HK35" s="4"/>
      <c r="HL35" s="4">
        <v>1</v>
      </c>
      <c r="HM35" s="4"/>
      <c r="HN35" s="4"/>
      <c r="HO35" s="4">
        <v>1</v>
      </c>
      <c r="HP35" s="4"/>
      <c r="HQ35" s="4"/>
      <c r="HR35" s="4">
        <v>1</v>
      </c>
      <c r="HS35" s="4"/>
      <c r="HT35" s="4"/>
      <c r="HU35" s="4">
        <v>1</v>
      </c>
      <c r="HV35" s="4"/>
      <c r="HW35" s="4"/>
      <c r="HX35" s="4">
        <v>1</v>
      </c>
      <c r="HY35" s="4"/>
      <c r="HZ35" s="4"/>
      <c r="IA35" s="4">
        <v>1</v>
      </c>
      <c r="IB35" s="4"/>
      <c r="IC35" s="4">
        <v>1</v>
      </c>
      <c r="ID35" s="4"/>
      <c r="IE35" s="4"/>
      <c r="IF35" s="4"/>
      <c r="IG35" s="4">
        <v>1</v>
      </c>
      <c r="IH35" s="4"/>
      <c r="II35" s="4"/>
      <c r="IJ35" s="4">
        <v>1</v>
      </c>
      <c r="IK35" s="4"/>
      <c r="IL35" s="4"/>
      <c r="IM35" s="4"/>
      <c r="IN35" s="4">
        <v>1</v>
      </c>
      <c r="IO35" s="4"/>
      <c r="IP35" s="4">
        <v>1</v>
      </c>
      <c r="IQ35" s="4"/>
      <c r="IR35" s="4">
        <v>1</v>
      </c>
      <c r="IS35" s="4"/>
      <c r="IT35" s="4"/>
    </row>
    <row r="36" spans="1:254" x14ac:dyDescent="0.25">
      <c r="A36" s="3">
        <v>23</v>
      </c>
      <c r="B36" s="4" t="s">
        <v>1434</v>
      </c>
      <c r="C36" s="3">
        <v>1</v>
      </c>
      <c r="D36" s="3"/>
      <c r="E36" s="3"/>
      <c r="F36" s="4">
        <v>1</v>
      </c>
      <c r="G36" s="4"/>
      <c r="H36" s="4"/>
      <c r="I36" s="4">
        <v>1</v>
      </c>
      <c r="J36" s="4"/>
      <c r="K36" s="4"/>
      <c r="L36" s="4"/>
      <c r="M36" s="4">
        <v>1</v>
      </c>
      <c r="N36" s="4"/>
      <c r="O36" s="4"/>
      <c r="P36" s="4">
        <v>1</v>
      </c>
      <c r="Q36" s="4"/>
      <c r="R36" s="4">
        <v>1</v>
      </c>
      <c r="S36" s="4"/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>
        <v>1</v>
      </c>
      <c r="AH36" s="4"/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18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>
        <v>1</v>
      </c>
      <c r="CA36" s="4"/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/>
      <c r="CV36" s="4">
        <v>1</v>
      </c>
      <c r="CW36" s="4"/>
      <c r="CX36" s="4">
        <v>1</v>
      </c>
      <c r="CY36" s="4"/>
      <c r="CZ36" s="4"/>
      <c r="DA36" s="4"/>
      <c r="DB36" s="4">
        <v>1</v>
      </c>
      <c r="DC36" s="4"/>
      <c r="DD36" s="20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>
        <v>1</v>
      </c>
      <c r="DT36" s="4"/>
      <c r="DU36" s="4"/>
      <c r="DV36" s="4"/>
      <c r="DW36" s="4">
        <v>1</v>
      </c>
      <c r="DX36" s="4"/>
      <c r="DY36" s="4"/>
      <c r="DZ36" s="4">
        <v>1</v>
      </c>
      <c r="EA36" s="4"/>
      <c r="EB36" s="4">
        <v>1</v>
      </c>
      <c r="EC36" s="4"/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  <c r="GS36" s="4"/>
      <c r="GT36" s="4">
        <v>1</v>
      </c>
      <c r="GU36" s="4"/>
      <c r="GV36" s="4">
        <v>1</v>
      </c>
      <c r="GW36" s="4"/>
      <c r="GX36" s="4"/>
      <c r="GY36" s="4"/>
      <c r="GZ36" s="4">
        <v>1</v>
      </c>
      <c r="HA36" s="4"/>
      <c r="HB36" s="4"/>
      <c r="HC36" s="4">
        <v>1</v>
      </c>
      <c r="HD36" s="4"/>
      <c r="HE36" s="4"/>
      <c r="HF36" s="4">
        <v>1</v>
      </c>
      <c r="HG36" s="4"/>
      <c r="HH36" s="4"/>
      <c r="HI36" s="4">
        <v>1</v>
      </c>
      <c r="HJ36" s="4"/>
      <c r="HK36" s="4"/>
      <c r="HL36" s="4">
        <v>1</v>
      </c>
      <c r="HM36" s="4"/>
      <c r="HN36" s="4"/>
      <c r="HO36" s="4">
        <v>1</v>
      </c>
      <c r="HP36" s="4"/>
      <c r="HQ36" s="4"/>
      <c r="HR36" s="4">
        <v>1</v>
      </c>
      <c r="HS36" s="4"/>
      <c r="HT36" s="4"/>
      <c r="HU36" s="4">
        <v>1</v>
      </c>
      <c r="HV36" s="4"/>
      <c r="HW36" s="4"/>
      <c r="HX36" s="4">
        <v>1</v>
      </c>
      <c r="HY36" s="4"/>
      <c r="HZ36" s="4"/>
      <c r="IA36" s="4">
        <v>1</v>
      </c>
      <c r="IB36" s="4"/>
      <c r="IC36" s="4">
        <v>1</v>
      </c>
      <c r="ID36" s="4"/>
      <c r="IE36" s="4"/>
      <c r="IF36" s="4"/>
      <c r="IG36" s="4">
        <v>1</v>
      </c>
      <c r="IH36" s="4"/>
      <c r="II36" s="4"/>
      <c r="IJ36" s="4">
        <v>1</v>
      </c>
      <c r="IK36" s="4"/>
      <c r="IL36" s="4"/>
      <c r="IM36" s="4"/>
      <c r="IN36" s="4">
        <v>1</v>
      </c>
      <c r="IO36" s="4"/>
      <c r="IP36" s="4">
        <v>1</v>
      </c>
      <c r="IQ36" s="4"/>
      <c r="IR36" s="4">
        <v>1</v>
      </c>
      <c r="IS36" s="4"/>
      <c r="IT36" s="4"/>
    </row>
    <row r="37" spans="1:254" x14ac:dyDescent="0.25">
      <c r="A37" s="83" t="s">
        <v>171</v>
      </c>
      <c r="B37" s="84"/>
      <c r="C37" s="3">
        <f t="shared" ref="C37:BN37" si="0">SUM(C14:C36)</f>
        <v>23</v>
      </c>
      <c r="D37" s="81">
        <f t="shared" si="0"/>
        <v>0</v>
      </c>
      <c r="E37" s="81">
        <f t="shared" si="0"/>
        <v>0</v>
      </c>
      <c r="F37" s="81">
        <f t="shared" si="0"/>
        <v>23</v>
      </c>
      <c r="G37" s="81">
        <f t="shared" si="0"/>
        <v>0</v>
      </c>
      <c r="H37" s="81">
        <f t="shared" si="0"/>
        <v>0</v>
      </c>
      <c r="I37" s="81">
        <f t="shared" si="0"/>
        <v>8</v>
      </c>
      <c r="J37" s="81">
        <f t="shared" si="0"/>
        <v>15</v>
      </c>
      <c r="K37" s="81">
        <f t="shared" si="0"/>
        <v>0</v>
      </c>
      <c r="L37" s="81">
        <f t="shared" si="0"/>
        <v>5</v>
      </c>
      <c r="M37" s="81">
        <f t="shared" si="0"/>
        <v>18</v>
      </c>
      <c r="N37" s="81">
        <f t="shared" si="0"/>
        <v>0</v>
      </c>
      <c r="O37" s="81">
        <f t="shared" si="0"/>
        <v>14</v>
      </c>
      <c r="P37" s="81">
        <f t="shared" si="0"/>
        <v>9</v>
      </c>
      <c r="Q37" s="81">
        <f t="shared" si="0"/>
        <v>0</v>
      </c>
      <c r="R37" s="81">
        <f t="shared" si="0"/>
        <v>15</v>
      </c>
      <c r="S37" s="81">
        <f t="shared" si="0"/>
        <v>8</v>
      </c>
      <c r="T37" s="81">
        <f t="shared" si="0"/>
        <v>0</v>
      </c>
      <c r="U37" s="81">
        <f t="shared" si="0"/>
        <v>3</v>
      </c>
      <c r="V37" s="81">
        <f t="shared" si="0"/>
        <v>20</v>
      </c>
      <c r="W37" s="81">
        <f t="shared" si="0"/>
        <v>0</v>
      </c>
      <c r="X37" s="81">
        <f t="shared" si="0"/>
        <v>2</v>
      </c>
      <c r="Y37" s="81">
        <f t="shared" si="0"/>
        <v>21</v>
      </c>
      <c r="Z37" s="81">
        <f t="shared" si="0"/>
        <v>0</v>
      </c>
      <c r="AA37" s="81">
        <f t="shared" si="0"/>
        <v>2</v>
      </c>
      <c r="AB37" s="81">
        <f t="shared" si="0"/>
        <v>21</v>
      </c>
      <c r="AC37" s="81">
        <f t="shared" si="0"/>
        <v>0</v>
      </c>
      <c r="AD37" s="81">
        <f t="shared" si="0"/>
        <v>2</v>
      </c>
      <c r="AE37" s="81">
        <f t="shared" si="0"/>
        <v>21</v>
      </c>
      <c r="AF37" s="81">
        <f t="shared" si="0"/>
        <v>0</v>
      </c>
      <c r="AG37" s="81">
        <f t="shared" si="0"/>
        <v>23</v>
      </c>
      <c r="AH37" s="81">
        <f t="shared" si="0"/>
        <v>0</v>
      </c>
      <c r="AI37" s="81">
        <f t="shared" si="0"/>
        <v>0</v>
      </c>
      <c r="AJ37" s="81">
        <f t="shared" si="0"/>
        <v>2</v>
      </c>
      <c r="AK37" s="81">
        <f t="shared" si="0"/>
        <v>21</v>
      </c>
      <c r="AL37" s="81">
        <f t="shared" si="0"/>
        <v>0</v>
      </c>
      <c r="AM37" s="81">
        <f t="shared" si="0"/>
        <v>2</v>
      </c>
      <c r="AN37" s="81">
        <f t="shared" si="0"/>
        <v>21</v>
      </c>
      <c r="AO37" s="81">
        <f t="shared" si="0"/>
        <v>0</v>
      </c>
      <c r="AP37" s="81">
        <f t="shared" si="0"/>
        <v>2</v>
      </c>
      <c r="AQ37" s="81">
        <f t="shared" si="0"/>
        <v>21</v>
      </c>
      <c r="AR37" s="81">
        <f t="shared" si="0"/>
        <v>0</v>
      </c>
      <c r="AS37" s="81">
        <f t="shared" si="0"/>
        <v>2</v>
      </c>
      <c r="AT37" s="81">
        <f t="shared" si="0"/>
        <v>21</v>
      </c>
      <c r="AU37" s="81">
        <f t="shared" si="0"/>
        <v>0</v>
      </c>
      <c r="AV37" s="81">
        <f t="shared" si="0"/>
        <v>6</v>
      </c>
      <c r="AW37" s="81">
        <f t="shared" si="0"/>
        <v>17</v>
      </c>
      <c r="AX37" s="81">
        <f t="shared" si="0"/>
        <v>0</v>
      </c>
      <c r="AY37" s="81">
        <f t="shared" si="0"/>
        <v>3</v>
      </c>
      <c r="AZ37" s="81">
        <f t="shared" si="0"/>
        <v>20</v>
      </c>
      <c r="BA37" s="81">
        <f t="shared" si="0"/>
        <v>0</v>
      </c>
      <c r="BB37" s="81">
        <f t="shared" si="0"/>
        <v>5</v>
      </c>
      <c r="BC37" s="81">
        <f t="shared" si="0"/>
        <v>18</v>
      </c>
      <c r="BD37" s="81">
        <f t="shared" si="0"/>
        <v>0</v>
      </c>
      <c r="BE37" s="81">
        <f t="shared" si="0"/>
        <v>4</v>
      </c>
      <c r="BF37" s="81">
        <f t="shared" si="0"/>
        <v>19</v>
      </c>
      <c r="BG37" s="81">
        <f t="shared" si="0"/>
        <v>0</v>
      </c>
      <c r="BH37" s="81">
        <f t="shared" si="0"/>
        <v>9</v>
      </c>
      <c r="BI37" s="81">
        <f t="shared" si="0"/>
        <v>14</v>
      </c>
      <c r="BJ37" s="81">
        <f t="shared" si="0"/>
        <v>0</v>
      </c>
      <c r="BK37" s="81">
        <f t="shared" si="0"/>
        <v>4</v>
      </c>
      <c r="BL37" s="81">
        <f t="shared" si="0"/>
        <v>19</v>
      </c>
      <c r="BM37" s="81">
        <f t="shared" si="0"/>
        <v>0</v>
      </c>
      <c r="BN37" s="81">
        <f t="shared" si="0"/>
        <v>1</v>
      </c>
      <c r="BO37" s="81">
        <f t="shared" ref="BO37:DZ37" si="1">SUM(BO14:BO36)</f>
        <v>22</v>
      </c>
      <c r="BP37" s="81">
        <f t="shared" si="1"/>
        <v>0</v>
      </c>
      <c r="BQ37" s="81">
        <f t="shared" si="1"/>
        <v>7</v>
      </c>
      <c r="BR37" s="81">
        <f t="shared" si="1"/>
        <v>16</v>
      </c>
      <c r="BS37" s="81">
        <f t="shared" si="1"/>
        <v>0</v>
      </c>
      <c r="BT37" s="81">
        <f t="shared" si="1"/>
        <v>3</v>
      </c>
      <c r="BU37" s="81">
        <f t="shared" si="1"/>
        <v>20</v>
      </c>
      <c r="BV37" s="81">
        <f t="shared" si="1"/>
        <v>0</v>
      </c>
      <c r="BW37" s="81">
        <f t="shared" si="1"/>
        <v>7</v>
      </c>
      <c r="BX37" s="81">
        <f t="shared" si="1"/>
        <v>16</v>
      </c>
      <c r="BY37" s="81">
        <f t="shared" si="1"/>
        <v>0</v>
      </c>
      <c r="BZ37" s="81">
        <f t="shared" si="1"/>
        <v>16</v>
      </c>
      <c r="CA37" s="81">
        <f t="shared" si="1"/>
        <v>7</v>
      </c>
      <c r="CB37" s="81">
        <f t="shared" si="1"/>
        <v>0</v>
      </c>
      <c r="CC37" s="81">
        <f t="shared" si="1"/>
        <v>7</v>
      </c>
      <c r="CD37" s="81">
        <f t="shared" si="1"/>
        <v>16</v>
      </c>
      <c r="CE37" s="81">
        <f t="shared" si="1"/>
        <v>0</v>
      </c>
      <c r="CF37" s="81">
        <f t="shared" si="1"/>
        <v>9</v>
      </c>
      <c r="CG37" s="81">
        <f t="shared" si="1"/>
        <v>14</v>
      </c>
      <c r="CH37" s="81">
        <f t="shared" si="1"/>
        <v>0</v>
      </c>
      <c r="CI37" s="81">
        <f t="shared" si="1"/>
        <v>1</v>
      </c>
      <c r="CJ37" s="81">
        <f t="shared" si="1"/>
        <v>22</v>
      </c>
      <c r="CK37" s="81">
        <f t="shared" si="1"/>
        <v>0</v>
      </c>
      <c r="CL37" s="81">
        <f t="shared" si="1"/>
        <v>17</v>
      </c>
      <c r="CM37" s="81">
        <f t="shared" si="1"/>
        <v>6</v>
      </c>
      <c r="CN37" s="81">
        <f t="shared" si="1"/>
        <v>0</v>
      </c>
      <c r="CO37" s="81">
        <f t="shared" si="1"/>
        <v>23</v>
      </c>
      <c r="CP37" s="81">
        <f t="shared" si="1"/>
        <v>0</v>
      </c>
      <c r="CQ37" s="81">
        <f t="shared" si="1"/>
        <v>0</v>
      </c>
      <c r="CR37" s="81">
        <f t="shared" si="1"/>
        <v>23</v>
      </c>
      <c r="CS37" s="81">
        <f t="shared" si="1"/>
        <v>0</v>
      </c>
      <c r="CT37" s="81">
        <f t="shared" si="1"/>
        <v>0</v>
      </c>
      <c r="CU37" s="81">
        <f t="shared" si="1"/>
        <v>7</v>
      </c>
      <c r="CV37" s="81">
        <f t="shared" si="1"/>
        <v>16</v>
      </c>
      <c r="CW37" s="81">
        <f t="shared" si="1"/>
        <v>0</v>
      </c>
      <c r="CX37" s="81">
        <f t="shared" si="1"/>
        <v>7</v>
      </c>
      <c r="CY37" s="81">
        <f t="shared" si="1"/>
        <v>16</v>
      </c>
      <c r="CZ37" s="81">
        <f t="shared" si="1"/>
        <v>0</v>
      </c>
      <c r="DA37" s="81">
        <f t="shared" si="1"/>
        <v>0</v>
      </c>
      <c r="DB37" s="81">
        <f t="shared" si="1"/>
        <v>23</v>
      </c>
      <c r="DC37" s="81">
        <f t="shared" si="1"/>
        <v>0</v>
      </c>
      <c r="DD37" s="81">
        <f t="shared" si="1"/>
        <v>9</v>
      </c>
      <c r="DE37" s="81">
        <f t="shared" si="1"/>
        <v>14</v>
      </c>
      <c r="DF37" s="81">
        <f t="shared" si="1"/>
        <v>0</v>
      </c>
      <c r="DG37" s="81">
        <f t="shared" si="1"/>
        <v>8</v>
      </c>
      <c r="DH37" s="81">
        <f t="shared" si="1"/>
        <v>15</v>
      </c>
      <c r="DI37" s="81">
        <f t="shared" si="1"/>
        <v>0</v>
      </c>
      <c r="DJ37" s="81">
        <f t="shared" si="1"/>
        <v>12</v>
      </c>
      <c r="DK37" s="81">
        <f t="shared" si="1"/>
        <v>11</v>
      </c>
      <c r="DL37" s="81">
        <f t="shared" si="1"/>
        <v>0</v>
      </c>
      <c r="DM37" s="81">
        <f t="shared" si="1"/>
        <v>10</v>
      </c>
      <c r="DN37" s="81">
        <f t="shared" si="1"/>
        <v>13</v>
      </c>
      <c r="DO37" s="81">
        <f t="shared" si="1"/>
        <v>0</v>
      </c>
      <c r="DP37" s="81">
        <f t="shared" si="1"/>
        <v>4</v>
      </c>
      <c r="DQ37" s="81">
        <f t="shared" si="1"/>
        <v>19</v>
      </c>
      <c r="DR37" s="81">
        <f t="shared" si="1"/>
        <v>0</v>
      </c>
      <c r="DS37" s="81">
        <f t="shared" si="1"/>
        <v>11</v>
      </c>
      <c r="DT37" s="81">
        <f t="shared" si="1"/>
        <v>12</v>
      </c>
      <c r="DU37" s="81">
        <f t="shared" si="1"/>
        <v>0</v>
      </c>
      <c r="DV37" s="81">
        <f t="shared" si="1"/>
        <v>4</v>
      </c>
      <c r="DW37" s="81">
        <f t="shared" si="1"/>
        <v>19</v>
      </c>
      <c r="DX37" s="81">
        <f t="shared" si="1"/>
        <v>0</v>
      </c>
      <c r="DY37" s="81">
        <f t="shared" si="1"/>
        <v>4</v>
      </c>
      <c r="DZ37" s="81">
        <f t="shared" si="1"/>
        <v>19</v>
      </c>
      <c r="EA37" s="81">
        <f t="shared" ref="EA37:GL37" si="2">SUM(EA14:EA36)</f>
        <v>0</v>
      </c>
      <c r="EB37" s="81">
        <f t="shared" si="2"/>
        <v>19</v>
      </c>
      <c r="EC37" s="81">
        <f t="shared" si="2"/>
        <v>4</v>
      </c>
      <c r="ED37" s="81">
        <f t="shared" si="2"/>
        <v>0</v>
      </c>
      <c r="EE37" s="81">
        <f t="shared" si="2"/>
        <v>5</v>
      </c>
      <c r="EF37" s="81">
        <f t="shared" si="2"/>
        <v>18</v>
      </c>
      <c r="EG37" s="81">
        <f t="shared" si="2"/>
        <v>0</v>
      </c>
      <c r="EH37" s="81">
        <f t="shared" si="2"/>
        <v>5</v>
      </c>
      <c r="EI37" s="81">
        <f t="shared" si="2"/>
        <v>18</v>
      </c>
      <c r="EJ37" s="81">
        <f t="shared" si="2"/>
        <v>0</v>
      </c>
      <c r="EK37" s="81">
        <f t="shared" si="2"/>
        <v>2</v>
      </c>
      <c r="EL37" s="81">
        <f t="shared" si="2"/>
        <v>21</v>
      </c>
      <c r="EM37" s="81">
        <f t="shared" si="2"/>
        <v>0</v>
      </c>
      <c r="EN37" s="81">
        <f t="shared" si="2"/>
        <v>0</v>
      </c>
      <c r="EO37" s="81">
        <f t="shared" si="2"/>
        <v>23</v>
      </c>
      <c r="EP37" s="81">
        <f t="shared" si="2"/>
        <v>0</v>
      </c>
      <c r="EQ37" s="81">
        <f t="shared" si="2"/>
        <v>0</v>
      </c>
      <c r="ER37" s="81">
        <f t="shared" si="2"/>
        <v>23</v>
      </c>
      <c r="ES37" s="81">
        <f t="shared" si="2"/>
        <v>0</v>
      </c>
      <c r="ET37" s="81">
        <f t="shared" si="2"/>
        <v>5</v>
      </c>
      <c r="EU37" s="81">
        <f t="shared" si="2"/>
        <v>18</v>
      </c>
      <c r="EV37" s="81">
        <f t="shared" si="2"/>
        <v>0</v>
      </c>
      <c r="EW37" s="81">
        <f t="shared" si="2"/>
        <v>0</v>
      </c>
      <c r="EX37" s="81">
        <f t="shared" si="2"/>
        <v>23</v>
      </c>
      <c r="EY37" s="81">
        <f t="shared" si="2"/>
        <v>0</v>
      </c>
      <c r="EZ37" s="81">
        <f t="shared" si="2"/>
        <v>0</v>
      </c>
      <c r="FA37" s="81">
        <f t="shared" si="2"/>
        <v>23</v>
      </c>
      <c r="FB37" s="81">
        <f t="shared" si="2"/>
        <v>0</v>
      </c>
      <c r="FC37" s="81">
        <f t="shared" si="2"/>
        <v>5</v>
      </c>
      <c r="FD37" s="81">
        <f t="shared" si="2"/>
        <v>18</v>
      </c>
      <c r="FE37" s="81">
        <f t="shared" si="2"/>
        <v>0</v>
      </c>
      <c r="FF37" s="81">
        <f t="shared" si="2"/>
        <v>0</v>
      </c>
      <c r="FG37" s="81">
        <f t="shared" si="2"/>
        <v>23</v>
      </c>
      <c r="FH37" s="81">
        <f t="shared" si="2"/>
        <v>0</v>
      </c>
      <c r="FI37" s="81">
        <f t="shared" si="2"/>
        <v>0</v>
      </c>
      <c r="FJ37" s="81">
        <f t="shared" si="2"/>
        <v>23</v>
      </c>
      <c r="FK37" s="81">
        <f t="shared" si="2"/>
        <v>0</v>
      </c>
      <c r="FL37" s="81">
        <f t="shared" si="2"/>
        <v>4</v>
      </c>
      <c r="FM37" s="81">
        <f t="shared" si="2"/>
        <v>19</v>
      </c>
      <c r="FN37" s="81">
        <f t="shared" si="2"/>
        <v>0</v>
      </c>
      <c r="FO37" s="81">
        <f t="shared" si="2"/>
        <v>8</v>
      </c>
      <c r="FP37" s="81">
        <f t="shared" si="2"/>
        <v>15</v>
      </c>
      <c r="FQ37" s="81">
        <f t="shared" si="2"/>
        <v>0</v>
      </c>
      <c r="FR37" s="81">
        <f t="shared" si="2"/>
        <v>6</v>
      </c>
      <c r="FS37" s="81">
        <f t="shared" si="2"/>
        <v>17</v>
      </c>
      <c r="FT37" s="81">
        <f t="shared" si="2"/>
        <v>0</v>
      </c>
      <c r="FU37" s="81">
        <f t="shared" si="2"/>
        <v>0</v>
      </c>
      <c r="FV37" s="81">
        <f t="shared" si="2"/>
        <v>23</v>
      </c>
      <c r="FW37" s="81">
        <f t="shared" si="2"/>
        <v>0</v>
      </c>
      <c r="FX37" s="81">
        <f t="shared" si="2"/>
        <v>0</v>
      </c>
      <c r="FY37" s="81">
        <f t="shared" si="2"/>
        <v>23</v>
      </c>
      <c r="FZ37" s="81">
        <f t="shared" si="2"/>
        <v>0</v>
      </c>
      <c r="GA37" s="81">
        <f t="shared" si="2"/>
        <v>6</v>
      </c>
      <c r="GB37" s="81">
        <f t="shared" si="2"/>
        <v>17</v>
      </c>
      <c r="GC37" s="81">
        <f t="shared" si="2"/>
        <v>0</v>
      </c>
      <c r="GD37" s="81">
        <f t="shared" si="2"/>
        <v>7</v>
      </c>
      <c r="GE37" s="81">
        <f t="shared" si="2"/>
        <v>16</v>
      </c>
      <c r="GF37" s="81">
        <f t="shared" si="2"/>
        <v>0</v>
      </c>
      <c r="GG37" s="81">
        <f t="shared" si="2"/>
        <v>5</v>
      </c>
      <c r="GH37" s="81">
        <f t="shared" si="2"/>
        <v>18</v>
      </c>
      <c r="GI37" s="81">
        <f t="shared" si="2"/>
        <v>0</v>
      </c>
      <c r="GJ37" s="81">
        <f t="shared" si="2"/>
        <v>0</v>
      </c>
      <c r="GK37" s="81">
        <f t="shared" si="2"/>
        <v>23</v>
      </c>
      <c r="GL37" s="81">
        <f t="shared" si="2"/>
        <v>0</v>
      </c>
      <c r="GM37" s="81">
        <f t="shared" ref="GM37:IT37" si="3">SUM(GM14:GM36)</f>
        <v>7</v>
      </c>
      <c r="GN37" s="81">
        <f t="shared" si="3"/>
        <v>16</v>
      </c>
      <c r="GO37" s="81">
        <f t="shared" si="3"/>
        <v>0</v>
      </c>
      <c r="GP37" s="81">
        <f t="shared" si="3"/>
        <v>0</v>
      </c>
      <c r="GQ37" s="81">
        <f t="shared" si="3"/>
        <v>19</v>
      </c>
      <c r="GR37" s="81">
        <f t="shared" si="3"/>
        <v>4</v>
      </c>
      <c r="GS37" s="81">
        <f t="shared" si="3"/>
        <v>7</v>
      </c>
      <c r="GT37" s="81">
        <f t="shared" si="3"/>
        <v>16</v>
      </c>
      <c r="GU37" s="81">
        <f t="shared" si="3"/>
        <v>0</v>
      </c>
      <c r="GV37" s="81">
        <f t="shared" si="3"/>
        <v>9</v>
      </c>
      <c r="GW37" s="81">
        <f t="shared" si="3"/>
        <v>14</v>
      </c>
      <c r="GX37" s="81">
        <f t="shared" si="3"/>
        <v>0</v>
      </c>
      <c r="GY37" s="81">
        <f t="shared" si="3"/>
        <v>0</v>
      </c>
      <c r="GZ37" s="81">
        <f t="shared" si="3"/>
        <v>23</v>
      </c>
      <c r="HA37" s="81">
        <f t="shared" si="3"/>
        <v>0</v>
      </c>
      <c r="HB37" s="81">
        <f t="shared" si="3"/>
        <v>5</v>
      </c>
      <c r="HC37" s="81">
        <f t="shared" si="3"/>
        <v>18</v>
      </c>
      <c r="HD37" s="81">
        <f t="shared" si="3"/>
        <v>0</v>
      </c>
      <c r="HE37" s="81">
        <f t="shared" si="3"/>
        <v>6</v>
      </c>
      <c r="HF37" s="81">
        <f t="shared" si="3"/>
        <v>17</v>
      </c>
      <c r="HG37" s="81">
        <f t="shared" si="3"/>
        <v>0</v>
      </c>
      <c r="HH37" s="81">
        <f t="shared" si="3"/>
        <v>7</v>
      </c>
      <c r="HI37" s="81">
        <f t="shared" si="3"/>
        <v>16</v>
      </c>
      <c r="HJ37" s="81">
        <f t="shared" si="3"/>
        <v>0</v>
      </c>
      <c r="HK37" s="81">
        <f t="shared" si="3"/>
        <v>0</v>
      </c>
      <c r="HL37" s="81">
        <f t="shared" si="3"/>
        <v>23</v>
      </c>
      <c r="HM37" s="81">
        <f t="shared" si="3"/>
        <v>0</v>
      </c>
      <c r="HN37" s="81">
        <f t="shared" si="3"/>
        <v>4</v>
      </c>
      <c r="HO37" s="81">
        <f t="shared" si="3"/>
        <v>19</v>
      </c>
      <c r="HP37" s="81">
        <f t="shared" si="3"/>
        <v>0</v>
      </c>
      <c r="HQ37" s="81">
        <f t="shared" si="3"/>
        <v>0</v>
      </c>
      <c r="HR37" s="81">
        <f t="shared" si="3"/>
        <v>23</v>
      </c>
      <c r="HS37" s="81">
        <f t="shared" si="3"/>
        <v>0</v>
      </c>
      <c r="HT37" s="81">
        <f t="shared" si="3"/>
        <v>0</v>
      </c>
      <c r="HU37" s="81">
        <f t="shared" si="3"/>
        <v>23</v>
      </c>
      <c r="HV37" s="81">
        <f t="shared" si="3"/>
        <v>0</v>
      </c>
      <c r="HW37" s="81">
        <f t="shared" si="3"/>
        <v>0</v>
      </c>
      <c r="HX37" s="81">
        <f t="shared" si="3"/>
        <v>23</v>
      </c>
      <c r="HY37" s="81">
        <f t="shared" si="3"/>
        <v>0</v>
      </c>
      <c r="HZ37" s="81">
        <f t="shared" si="3"/>
        <v>4</v>
      </c>
      <c r="IA37" s="81">
        <f t="shared" si="3"/>
        <v>19</v>
      </c>
      <c r="IB37" s="81">
        <f t="shared" si="3"/>
        <v>0</v>
      </c>
      <c r="IC37" s="81">
        <f t="shared" si="3"/>
        <v>23</v>
      </c>
      <c r="ID37" s="81">
        <f t="shared" si="3"/>
        <v>0</v>
      </c>
      <c r="IE37" s="81">
        <f t="shared" si="3"/>
        <v>0</v>
      </c>
      <c r="IF37" s="81">
        <f t="shared" si="3"/>
        <v>0</v>
      </c>
      <c r="IG37" s="81">
        <f t="shared" si="3"/>
        <v>23</v>
      </c>
      <c r="IH37" s="81">
        <f t="shared" si="3"/>
        <v>0</v>
      </c>
      <c r="II37" s="81">
        <f t="shared" si="3"/>
        <v>0</v>
      </c>
      <c r="IJ37" s="81">
        <f t="shared" si="3"/>
        <v>23</v>
      </c>
      <c r="IK37" s="81">
        <f t="shared" si="3"/>
        <v>0</v>
      </c>
      <c r="IL37" s="81">
        <f t="shared" si="3"/>
        <v>0</v>
      </c>
      <c r="IM37" s="81">
        <f t="shared" si="3"/>
        <v>0</v>
      </c>
      <c r="IN37" s="81">
        <f t="shared" si="3"/>
        <v>23</v>
      </c>
      <c r="IO37" s="81">
        <f t="shared" si="3"/>
        <v>0</v>
      </c>
      <c r="IP37" s="81">
        <f t="shared" si="3"/>
        <v>23</v>
      </c>
      <c r="IQ37" s="81">
        <f t="shared" si="3"/>
        <v>0</v>
      </c>
      <c r="IR37" s="81">
        <f t="shared" si="3"/>
        <v>23</v>
      </c>
      <c r="IS37" s="81">
        <f t="shared" si="3"/>
        <v>0</v>
      </c>
      <c r="IT37" s="81">
        <f t="shared" si="3"/>
        <v>0</v>
      </c>
    </row>
    <row r="38" spans="1:254" ht="44.45" customHeight="1" x14ac:dyDescent="0.25">
      <c r="A38" s="85" t="s">
        <v>783</v>
      </c>
      <c r="B38" s="86"/>
      <c r="C38" s="10">
        <f>C37/23%</f>
        <v>100</v>
      </c>
      <c r="D38" s="10">
        <f t="shared" ref="D38:BO38" si="4">D37/23%</f>
        <v>0</v>
      </c>
      <c r="E38" s="10">
        <f t="shared" si="4"/>
        <v>0</v>
      </c>
      <c r="F38" s="10">
        <f t="shared" si="4"/>
        <v>100</v>
      </c>
      <c r="G38" s="10">
        <f t="shared" si="4"/>
        <v>0</v>
      </c>
      <c r="H38" s="10">
        <f t="shared" si="4"/>
        <v>0</v>
      </c>
      <c r="I38" s="10">
        <f t="shared" si="4"/>
        <v>34.782608695652172</v>
      </c>
      <c r="J38" s="10">
        <f t="shared" si="4"/>
        <v>65.217391304347828</v>
      </c>
      <c r="K38" s="10">
        <f t="shared" si="4"/>
        <v>0</v>
      </c>
      <c r="L38" s="10">
        <f t="shared" si="4"/>
        <v>21.739130434782609</v>
      </c>
      <c r="M38" s="10">
        <f t="shared" si="4"/>
        <v>78.260869565217391</v>
      </c>
      <c r="N38" s="10">
        <f t="shared" si="4"/>
        <v>0</v>
      </c>
      <c r="O38" s="10">
        <f t="shared" si="4"/>
        <v>60.869565217391305</v>
      </c>
      <c r="P38" s="10">
        <f t="shared" si="4"/>
        <v>39.130434782608695</v>
      </c>
      <c r="Q38" s="10">
        <f t="shared" si="4"/>
        <v>0</v>
      </c>
      <c r="R38" s="10">
        <f t="shared" si="4"/>
        <v>65.217391304347828</v>
      </c>
      <c r="S38" s="10">
        <f t="shared" si="4"/>
        <v>34.782608695652172</v>
      </c>
      <c r="T38" s="10">
        <f t="shared" si="4"/>
        <v>0</v>
      </c>
      <c r="U38" s="10">
        <f t="shared" si="4"/>
        <v>13.043478260869565</v>
      </c>
      <c r="V38" s="10">
        <f t="shared" si="4"/>
        <v>86.956521739130437</v>
      </c>
      <c r="W38" s="10">
        <f t="shared" si="4"/>
        <v>0</v>
      </c>
      <c r="X38" s="10">
        <f t="shared" si="4"/>
        <v>8.695652173913043</v>
      </c>
      <c r="Y38" s="10">
        <f t="shared" si="4"/>
        <v>91.304347826086953</v>
      </c>
      <c r="Z38" s="10">
        <f t="shared" si="4"/>
        <v>0</v>
      </c>
      <c r="AA38" s="10">
        <f t="shared" si="4"/>
        <v>8.695652173913043</v>
      </c>
      <c r="AB38" s="10">
        <f t="shared" si="4"/>
        <v>91.304347826086953</v>
      </c>
      <c r="AC38" s="10">
        <f t="shared" si="4"/>
        <v>0</v>
      </c>
      <c r="AD38" s="10">
        <f t="shared" si="4"/>
        <v>8.695652173913043</v>
      </c>
      <c r="AE38" s="10">
        <f t="shared" si="4"/>
        <v>91.304347826086953</v>
      </c>
      <c r="AF38" s="10">
        <f t="shared" si="4"/>
        <v>0</v>
      </c>
      <c r="AG38" s="10">
        <f t="shared" si="4"/>
        <v>100</v>
      </c>
      <c r="AH38" s="10">
        <f t="shared" si="4"/>
        <v>0</v>
      </c>
      <c r="AI38" s="10">
        <f t="shared" si="4"/>
        <v>0</v>
      </c>
      <c r="AJ38" s="10">
        <f t="shared" si="4"/>
        <v>8.695652173913043</v>
      </c>
      <c r="AK38" s="10">
        <f t="shared" si="4"/>
        <v>91.304347826086953</v>
      </c>
      <c r="AL38" s="10">
        <f t="shared" si="4"/>
        <v>0</v>
      </c>
      <c r="AM38" s="10">
        <f t="shared" si="4"/>
        <v>8.695652173913043</v>
      </c>
      <c r="AN38" s="10">
        <f t="shared" si="4"/>
        <v>91.304347826086953</v>
      </c>
      <c r="AO38" s="10">
        <f t="shared" si="4"/>
        <v>0</v>
      </c>
      <c r="AP38" s="10">
        <f t="shared" si="4"/>
        <v>8.695652173913043</v>
      </c>
      <c r="AQ38" s="10">
        <f t="shared" si="4"/>
        <v>91.304347826086953</v>
      </c>
      <c r="AR38" s="10">
        <f t="shared" si="4"/>
        <v>0</v>
      </c>
      <c r="AS38" s="10">
        <f t="shared" si="4"/>
        <v>8.695652173913043</v>
      </c>
      <c r="AT38" s="10">
        <f t="shared" si="4"/>
        <v>91.304347826086953</v>
      </c>
      <c r="AU38" s="10">
        <f t="shared" si="4"/>
        <v>0</v>
      </c>
      <c r="AV38" s="10">
        <f t="shared" si="4"/>
        <v>26.086956521739129</v>
      </c>
      <c r="AW38" s="10">
        <f t="shared" si="4"/>
        <v>73.91304347826086</v>
      </c>
      <c r="AX38" s="10">
        <f t="shared" si="4"/>
        <v>0</v>
      </c>
      <c r="AY38" s="10">
        <f t="shared" si="4"/>
        <v>13.043478260869565</v>
      </c>
      <c r="AZ38" s="10">
        <f t="shared" si="4"/>
        <v>86.956521739130437</v>
      </c>
      <c r="BA38" s="10">
        <f t="shared" si="4"/>
        <v>0</v>
      </c>
      <c r="BB38" s="10">
        <f t="shared" si="4"/>
        <v>21.739130434782609</v>
      </c>
      <c r="BC38" s="10">
        <f t="shared" si="4"/>
        <v>78.260869565217391</v>
      </c>
      <c r="BD38" s="10">
        <f t="shared" si="4"/>
        <v>0</v>
      </c>
      <c r="BE38" s="10">
        <f t="shared" si="4"/>
        <v>17.391304347826086</v>
      </c>
      <c r="BF38" s="10">
        <f t="shared" si="4"/>
        <v>82.608695652173907</v>
      </c>
      <c r="BG38" s="10">
        <f t="shared" si="4"/>
        <v>0</v>
      </c>
      <c r="BH38" s="10">
        <f t="shared" si="4"/>
        <v>39.130434782608695</v>
      </c>
      <c r="BI38" s="10">
        <f t="shared" si="4"/>
        <v>60.869565217391305</v>
      </c>
      <c r="BJ38" s="10">
        <f t="shared" si="4"/>
        <v>0</v>
      </c>
      <c r="BK38" s="10">
        <f t="shared" si="4"/>
        <v>17.391304347826086</v>
      </c>
      <c r="BL38" s="10">
        <f t="shared" si="4"/>
        <v>82.608695652173907</v>
      </c>
      <c r="BM38" s="10">
        <f t="shared" si="4"/>
        <v>0</v>
      </c>
      <c r="BN38" s="10">
        <f t="shared" si="4"/>
        <v>4.3478260869565215</v>
      </c>
      <c r="BO38" s="10">
        <f t="shared" si="4"/>
        <v>95.65217391304347</v>
      </c>
      <c r="BP38" s="10">
        <f t="shared" ref="BP38:EA38" si="5">BP37/23%</f>
        <v>0</v>
      </c>
      <c r="BQ38" s="10">
        <f t="shared" si="5"/>
        <v>30.434782608695652</v>
      </c>
      <c r="BR38" s="10">
        <f t="shared" si="5"/>
        <v>69.565217391304344</v>
      </c>
      <c r="BS38" s="10">
        <f t="shared" si="5"/>
        <v>0</v>
      </c>
      <c r="BT38" s="10">
        <f t="shared" si="5"/>
        <v>13.043478260869565</v>
      </c>
      <c r="BU38" s="10">
        <f t="shared" si="5"/>
        <v>86.956521739130437</v>
      </c>
      <c r="BV38" s="10">
        <f t="shared" si="5"/>
        <v>0</v>
      </c>
      <c r="BW38" s="10">
        <f t="shared" si="5"/>
        <v>30.434782608695652</v>
      </c>
      <c r="BX38" s="10">
        <f t="shared" si="5"/>
        <v>69.565217391304344</v>
      </c>
      <c r="BY38" s="10">
        <f t="shared" si="5"/>
        <v>0</v>
      </c>
      <c r="BZ38" s="10">
        <f t="shared" si="5"/>
        <v>69.565217391304344</v>
      </c>
      <c r="CA38" s="10">
        <f t="shared" si="5"/>
        <v>30.434782608695652</v>
      </c>
      <c r="CB38" s="10">
        <f t="shared" si="5"/>
        <v>0</v>
      </c>
      <c r="CC38" s="10">
        <f t="shared" si="5"/>
        <v>30.434782608695652</v>
      </c>
      <c r="CD38" s="10">
        <f t="shared" si="5"/>
        <v>69.565217391304344</v>
      </c>
      <c r="CE38" s="10">
        <f t="shared" si="5"/>
        <v>0</v>
      </c>
      <c r="CF38" s="10">
        <f t="shared" si="5"/>
        <v>39.130434782608695</v>
      </c>
      <c r="CG38" s="10">
        <f t="shared" si="5"/>
        <v>60.869565217391305</v>
      </c>
      <c r="CH38" s="10">
        <f t="shared" si="5"/>
        <v>0</v>
      </c>
      <c r="CI38" s="10">
        <f t="shared" si="5"/>
        <v>4.3478260869565215</v>
      </c>
      <c r="CJ38" s="10">
        <f t="shared" si="5"/>
        <v>95.65217391304347</v>
      </c>
      <c r="CK38" s="10">
        <f t="shared" si="5"/>
        <v>0</v>
      </c>
      <c r="CL38" s="10">
        <f t="shared" si="5"/>
        <v>73.91304347826086</v>
      </c>
      <c r="CM38" s="10">
        <f t="shared" si="5"/>
        <v>26.086956521739129</v>
      </c>
      <c r="CN38" s="10">
        <f t="shared" si="5"/>
        <v>0</v>
      </c>
      <c r="CO38" s="10">
        <f t="shared" si="5"/>
        <v>100</v>
      </c>
      <c r="CP38" s="10">
        <f t="shared" si="5"/>
        <v>0</v>
      </c>
      <c r="CQ38" s="10">
        <f t="shared" si="5"/>
        <v>0</v>
      </c>
      <c r="CR38" s="10">
        <f t="shared" si="5"/>
        <v>100</v>
      </c>
      <c r="CS38" s="10">
        <f t="shared" si="5"/>
        <v>0</v>
      </c>
      <c r="CT38" s="10">
        <f t="shared" si="5"/>
        <v>0</v>
      </c>
      <c r="CU38" s="10">
        <f t="shared" si="5"/>
        <v>30.434782608695652</v>
      </c>
      <c r="CV38" s="10">
        <f t="shared" si="5"/>
        <v>69.565217391304344</v>
      </c>
      <c r="CW38" s="10">
        <f t="shared" si="5"/>
        <v>0</v>
      </c>
      <c r="CX38" s="10">
        <f t="shared" si="5"/>
        <v>30.434782608695652</v>
      </c>
      <c r="CY38" s="10">
        <f t="shared" si="5"/>
        <v>69.565217391304344</v>
      </c>
      <c r="CZ38" s="10">
        <f t="shared" si="5"/>
        <v>0</v>
      </c>
      <c r="DA38" s="10">
        <f t="shared" si="5"/>
        <v>0</v>
      </c>
      <c r="DB38" s="10">
        <f t="shared" si="5"/>
        <v>100</v>
      </c>
      <c r="DC38" s="10">
        <f t="shared" si="5"/>
        <v>0</v>
      </c>
      <c r="DD38" s="10">
        <f t="shared" si="5"/>
        <v>39.130434782608695</v>
      </c>
      <c r="DE38" s="10">
        <f t="shared" si="5"/>
        <v>60.869565217391305</v>
      </c>
      <c r="DF38" s="10">
        <f t="shared" si="5"/>
        <v>0</v>
      </c>
      <c r="DG38" s="10">
        <f t="shared" si="5"/>
        <v>34.782608695652172</v>
      </c>
      <c r="DH38" s="10">
        <f t="shared" si="5"/>
        <v>65.217391304347828</v>
      </c>
      <c r="DI38" s="10">
        <f t="shared" si="5"/>
        <v>0</v>
      </c>
      <c r="DJ38" s="10">
        <f t="shared" si="5"/>
        <v>52.173913043478258</v>
      </c>
      <c r="DK38" s="10">
        <f t="shared" si="5"/>
        <v>47.826086956521735</v>
      </c>
      <c r="DL38" s="10">
        <f t="shared" si="5"/>
        <v>0</v>
      </c>
      <c r="DM38" s="10">
        <f t="shared" si="5"/>
        <v>43.478260869565219</v>
      </c>
      <c r="DN38" s="10">
        <f t="shared" si="5"/>
        <v>56.521739130434781</v>
      </c>
      <c r="DO38" s="10">
        <f t="shared" si="5"/>
        <v>0</v>
      </c>
      <c r="DP38" s="10">
        <f t="shared" si="5"/>
        <v>17.391304347826086</v>
      </c>
      <c r="DQ38" s="10">
        <f t="shared" si="5"/>
        <v>82.608695652173907</v>
      </c>
      <c r="DR38" s="10">
        <f t="shared" si="5"/>
        <v>0</v>
      </c>
      <c r="DS38" s="10">
        <f t="shared" si="5"/>
        <v>47.826086956521735</v>
      </c>
      <c r="DT38" s="10">
        <f t="shared" si="5"/>
        <v>52.173913043478258</v>
      </c>
      <c r="DU38" s="10">
        <f t="shared" si="5"/>
        <v>0</v>
      </c>
      <c r="DV38" s="10">
        <f t="shared" si="5"/>
        <v>17.391304347826086</v>
      </c>
      <c r="DW38" s="10">
        <f t="shared" si="5"/>
        <v>82.608695652173907</v>
      </c>
      <c r="DX38" s="10">
        <f t="shared" si="5"/>
        <v>0</v>
      </c>
      <c r="DY38" s="10">
        <f t="shared" si="5"/>
        <v>17.391304347826086</v>
      </c>
      <c r="DZ38" s="10">
        <f t="shared" si="5"/>
        <v>82.608695652173907</v>
      </c>
      <c r="EA38" s="10">
        <f t="shared" si="5"/>
        <v>0</v>
      </c>
      <c r="EB38" s="10">
        <f t="shared" ref="EB38:GM38" si="6">EB37/23%</f>
        <v>82.608695652173907</v>
      </c>
      <c r="EC38" s="10">
        <f t="shared" si="6"/>
        <v>17.391304347826086</v>
      </c>
      <c r="ED38" s="10">
        <f t="shared" si="6"/>
        <v>0</v>
      </c>
      <c r="EE38" s="10">
        <f t="shared" si="6"/>
        <v>21.739130434782609</v>
      </c>
      <c r="EF38" s="10">
        <f t="shared" si="6"/>
        <v>78.260869565217391</v>
      </c>
      <c r="EG38" s="10">
        <f t="shared" si="6"/>
        <v>0</v>
      </c>
      <c r="EH38" s="10">
        <f t="shared" si="6"/>
        <v>21.739130434782609</v>
      </c>
      <c r="EI38" s="10">
        <f t="shared" si="6"/>
        <v>78.260869565217391</v>
      </c>
      <c r="EJ38" s="10">
        <f t="shared" si="6"/>
        <v>0</v>
      </c>
      <c r="EK38" s="10">
        <f t="shared" si="6"/>
        <v>8.695652173913043</v>
      </c>
      <c r="EL38" s="10">
        <f t="shared" si="6"/>
        <v>91.304347826086953</v>
      </c>
      <c r="EM38" s="10">
        <f t="shared" si="6"/>
        <v>0</v>
      </c>
      <c r="EN38" s="10">
        <f t="shared" si="6"/>
        <v>0</v>
      </c>
      <c r="EO38" s="10">
        <f t="shared" si="6"/>
        <v>100</v>
      </c>
      <c r="EP38" s="10">
        <f t="shared" si="6"/>
        <v>0</v>
      </c>
      <c r="EQ38" s="10">
        <f t="shared" si="6"/>
        <v>0</v>
      </c>
      <c r="ER38" s="10">
        <f t="shared" si="6"/>
        <v>100</v>
      </c>
      <c r="ES38" s="10">
        <f t="shared" si="6"/>
        <v>0</v>
      </c>
      <c r="ET38" s="10">
        <f t="shared" si="6"/>
        <v>21.739130434782609</v>
      </c>
      <c r="EU38" s="10">
        <f t="shared" si="6"/>
        <v>78.260869565217391</v>
      </c>
      <c r="EV38" s="10">
        <f t="shared" si="6"/>
        <v>0</v>
      </c>
      <c r="EW38" s="10">
        <f t="shared" si="6"/>
        <v>0</v>
      </c>
      <c r="EX38" s="10">
        <f t="shared" si="6"/>
        <v>100</v>
      </c>
      <c r="EY38" s="10">
        <f t="shared" si="6"/>
        <v>0</v>
      </c>
      <c r="EZ38" s="10">
        <f t="shared" si="6"/>
        <v>0</v>
      </c>
      <c r="FA38" s="10">
        <f t="shared" si="6"/>
        <v>100</v>
      </c>
      <c r="FB38" s="10">
        <f t="shared" si="6"/>
        <v>0</v>
      </c>
      <c r="FC38" s="10">
        <f t="shared" si="6"/>
        <v>21.739130434782609</v>
      </c>
      <c r="FD38" s="10">
        <f t="shared" si="6"/>
        <v>78.260869565217391</v>
      </c>
      <c r="FE38" s="10">
        <f t="shared" si="6"/>
        <v>0</v>
      </c>
      <c r="FF38" s="10">
        <f t="shared" si="6"/>
        <v>0</v>
      </c>
      <c r="FG38" s="10">
        <f t="shared" si="6"/>
        <v>100</v>
      </c>
      <c r="FH38" s="10">
        <f t="shared" si="6"/>
        <v>0</v>
      </c>
      <c r="FI38" s="10">
        <f t="shared" si="6"/>
        <v>0</v>
      </c>
      <c r="FJ38" s="10">
        <f t="shared" si="6"/>
        <v>100</v>
      </c>
      <c r="FK38" s="10">
        <f t="shared" si="6"/>
        <v>0</v>
      </c>
      <c r="FL38" s="10">
        <f t="shared" si="6"/>
        <v>17.391304347826086</v>
      </c>
      <c r="FM38" s="10">
        <f t="shared" si="6"/>
        <v>82.608695652173907</v>
      </c>
      <c r="FN38" s="10">
        <f t="shared" si="6"/>
        <v>0</v>
      </c>
      <c r="FO38" s="10">
        <f t="shared" si="6"/>
        <v>34.782608695652172</v>
      </c>
      <c r="FP38" s="10">
        <f t="shared" si="6"/>
        <v>65.217391304347828</v>
      </c>
      <c r="FQ38" s="10">
        <f t="shared" si="6"/>
        <v>0</v>
      </c>
      <c r="FR38" s="10">
        <f t="shared" si="6"/>
        <v>26.086956521739129</v>
      </c>
      <c r="FS38" s="10">
        <f t="shared" si="6"/>
        <v>73.91304347826086</v>
      </c>
      <c r="FT38" s="10">
        <f t="shared" si="6"/>
        <v>0</v>
      </c>
      <c r="FU38" s="10">
        <f t="shared" si="6"/>
        <v>0</v>
      </c>
      <c r="FV38" s="10">
        <f t="shared" si="6"/>
        <v>100</v>
      </c>
      <c r="FW38" s="10">
        <f t="shared" si="6"/>
        <v>0</v>
      </c>
      <c r="FX38" s="10">
        <f t="shared" si="6"/>
        <v>0</v>
      </c>
      <c r="FY38" s="10">
        <f t="shared" si="6"/>
        <v>100</v>
      </c>
      <c r="FZ38" s="10">
        <f t="shared" si="6"/>
        <v>0</v>
      </c>
      <c r="GA38" s="10">
        <f t="shared" si="6"/>
        <v>26.086956521739129</v>
      </c>
      <c r="GB38" s="10">
        <f t="shared" si="6"/>
        <v>73.91304347826086</v>
      </c>
      <c r="GC38" s="10">
        <f t="shared" si="6"/>
        <v>0</v>
      </c>
      <c r="GD38" s="10">
        <f t="shared" si="6"/>
        <v>30.434782608695652</v>
      </c>
      <c r="GE38" s="10">
        <f t="shared" si="6"/>
        <v>69.565217391304344</v>
      </c>
      <c r="GF38" s="10">
        <f t="shared" si="6"/>
        <v>0</v>
      </c>
      <c r="GG38" s="10">
        <f t="shared" si="6"/>
        <v>21.739130434782609</v>
      </c>
      <c r="GH38" s="10">
        <f t="shared" si="6"/>
        <v>78.260869565217391</v>
      </c>
      <c r="GI38" s="10">
        <f t="shared" si="6"/>
        <v>0</v>
      </c>
      <c r="GJ38" s="10">
        <f t="shared" si="6"/>
        <v>0</v>
      </c>
      <c r="GK38" s="10">
        <f t="shared" si="6"/>
        <v>100</v>
      </c>
      <c r="GL38" s="10">
        <f t="shared" si="6"/>
        <v>0</v>
      </c>
      <c r="GM38" s="10">
        <f t="shared" si="6"/>
        <v>30.434782608695652</v>
      </c>
      <c r="GN38" s="10">
        <f t="shared" ref="GN38:IT38" si="7">GN37/23%</f>
        <v>69.565217391304344</v>
      </c>
      <c r="GO38" s="10">
        <f t="shared" si="7"/>
        <v>0</v>
      </c>
      <c r="GP38" s="10">
        <f t="shared" si="7"/>
        <v>0</v>
      </c>
      <c r="GQ38" s="10">
        <f t="shared" si="7"/>
        <v>82.608695652173907</v>
      </c>
      <c r="GR38" s="10">
        <f t="shared" si="7"/>
        <v>17.391304347826086</v>
      </c>
      <c r="GS38" s="10">
        <f t="shared" si="7"/>
        <v>30.434782608695652</v>
      </c>
      <c r="GT38" s="10">
        <f t="shared" si="7"/>
        <v>69.565217391304344</v>
      </c>
      <c r="GU38" s="10">
        <f t="shared" si="7"/>
        <v>0</v>
      </c>
      <c r="GV38" s="10">
        <f t="shared" si="7"/>
        <v>39.130434782608695</v>
      </c>
      <c r="GW38" s="10">
        <f t="shared" si="7"/>
        <v>60.869565217391305</v>
      </c>
      <c r="GX38" s="10">
        <f t="shared" si="7"/>
        <v>0</v>
      </c>
      <c r="GY38" s="10">
        <f t="shared" si="7"/>
        <v>0</v>
      </c>
      <c r="GZ38" s="10">
        <f t="shared" si="7"/>
        <v>100</v>
      </c>
      <c r="HA38" s="10">
        <f t="shared" si="7"/>
        <v>0</v>
      </c>
      <c r="HB38" s="10">
        <f t="shared" si="7"/>
        <v>21.739130434782609</v>
      </c>
      <c r="HC38" s="10">
        <f t="shared" si="7"/>
        <v>78.260869565217391</v>
      </c>
      <c r="HD38" s="10">
        <f t="shared" si="7"/>
        <v>0</v>
      </c>
      <c r="HE38" s="10">
        <f t="shared" si="7"/>
        <v>26.086956521739129</v>
      </c>
      <c r="HF38" s="10">
        <f t="shared" si="7"/>
        <v>73.91304347826086</v>
      </c>
      <c r="HG38" s="10">
        <f t="shared" si="7"/>
        <v>0</v>
      </c>
      <c r="HH38" s="10">
        <f t="shared" si="7"/>
        <v>30.434782608695652</v>
      </c>
      <c r="HI38" s="10">
        <f t="shared" si="7"/>
        <v>69.565217391304344</v>
      </c>
      <c r="HJ38" s="10">
        <f t="shared" si="7"/>
        <v>0</v>
      </c>
      <c r="HK38" s="10">
        <f t="shared" si="7"/>
        <v>0</v>
      </c>
      <c r="HL38" s="10">
        <f t="shared" si="7"/>
        <v>100</v>
      </c>
      <c r="HM38" s="10">
        <f t="shared" si="7"/>
        <v>0</v>
      </c>
      <c r="HN38" s="10">
        <f t="shared" si="7"/>
        <v>17.391304347826086</v>
      </c>
      <c r="HO38" s="10">
        <f t="shared" si="7"/>
        <v>82.608695652173907</v>
      </c>
      <c r="HP38" s="10">
        <f t="shared" si="7"/>
        <v>0</v>
      </c>
      <c r="HQ38" s="10">
        <f t="shared" si="7"/>
        <v>0</v>
      </c>
      <c r="HR38" s="10">
        <f t="shared" si="7"/>
        <v>100</v>
      </c>
      <c r="HS38" s="10">
        <f t="shared" si="7"/>
        <v>0</v>
      </c>
      <c r="HT38" s="10">
        <f t="shared" si="7"/>
        <v>0</v>
      </c>
      <c r="HU38" s="10">
        <f t="shared" si="7"/>
        <v>100</v>
      </c>
      <c r="HV38" s="10">
        <f t="shared" si="7"/>
        <v>0</v>
      </c>
      <c r="HW38" s="10">
        <f t="shared" si="7"/>
        <v>0</v>
      </c>
      <c r="HX38" s="10">
        <f t="shared" si="7"/>
        <v>100</v>
      </c>
      <c r="HY38" s="10">
        <f t="shared" si="7"/>
        <v>0</v>
      </c>
      <c r="HZ38" s="10">
        <f t="shared" si="7"/>
        <v>17.391304347826086</v>
      </c>
      <c r="IA38" s="10">
        <f t="shared" si="7"/>
        <v>82.608695652173907</v>
      </c>
      <c r="IB38" s="10">
        <f t="shared" si="7"/>
        <v>0</v>
      </c>
      <c r="IC38" s="10">
        <f t="shared" si="7"/>
        <v>100</v>
      </c>
      <c r="ID38" s="10">
        <f t="shared" si="7"/>
        <v>0</v>
      </c>
      <c r="IE38" s="10">
        <f t="shared" si="7"/>
        <v>0</v>
      </c>
      <c r="IF38" s="10">
        <f t="shared" si="7"/>
        <v>0</v>
      </c>
      <c r="IG38" s="10">
        <f t="shared" si="7"/>
        <v>100</v>
      </c>
      <c r="IH38" s="10">
        <f t="shared" si="7"/>
        <v>0</v>
      </c>
      <c r="II38" s="10">
        <f t="shared" si="7"/>
        <v>0</v>
      </c>
      <c r="IJ38" s="10">
        <f t="shared" si="7"/>
        <v>100</v>
      </c>
      <c r="IK38" s="10">
        <f t="shared" si="7"/>
        <v>0</v>
      </c>
      <c r="IL38" s="10">
        <f t="shared" si="7"/>
        <v>0</v>
      </c>
      <c r="IM38" s="10">
        <f t="shared" si="7"/>
        <v>0</v>
      </c>
      <c r="IN38" s="10">
        <f t="shared" si="7"/>
        <v>100</v>
      </c>
      <c r="IO38" s="10">
        <f t="shared" si="7"/>
        <v>0</v>
      </c>
      <c r="IP38" s="10">
        <f t="shared" si="7"/>
        <v>100</v>
      </c>
      <c r="IQ38" s="10">
        <f t="shared" si="7"/>
        <v>0</v>
      </c>
      <c r="IR38" s="10">
        <f t="shared" si="7"/>
        <v>100</v>
      </c>
      <c r="IS38" s="10">
        <f t="shared" si="7"/>
        <v>0</v>
      </c>
      <c r="IT38" s="10">
        <f t="shared" si="7"/>
        <v>0</v>
      </c>
    </row>
    <row r="40" spans="1:254" x14ac:dyDescent="0.25">
      <c r="B40" s="144" t="s">
        <v>1393</v>
      </c>
      <c r="C40" s="144"/>
      <c r="D40" s="144"/>
      <c r="E40" s="144"/>
      <c r="F40" s="50"/>
      <c r="G40" s="50"/>
      <c r="H40" s="50"/>
      <c r="I40" s="50"/>
      <c r="J40" s="50"/>
      <c r="K40" s="50"/>
    </row>
    <row r="41" spans="1:254" x14ac:dyDescent="0.25">
      <c r="B41" s="51" t="s">
        <v>755</v>
      </c>
      <c r="C41" s="51" t="s">
        <v>756</v>
      </c>
      <c r="D41" s="59">
        <f>E41/100*26</f>
        <v>14.695652173913045</v>
      </c>
      <c r="E41" s="52">
        <f>(C38+F38+I38+L38+O38+R38+U38)/7</f>
        <v>56.521739130434788</v>
      </c>
      <c r="F41" s="50"/>
      <c r="G41" s="50"/>
      <c r="H41" s="50"/>
      <c r="I41" s="50"/>
      <c r="J41" s="50"/>
      <c r="K41" s="50"/>
    </row>
    <row r="42" spans="1:254" x14ac:dyDescent="0.25">
      <c r="B42" s="51" t="s">
        <v>757</v>
      </c>
      <c r="C42" s="51" t="s">
        <v>756</v>
      </c>
      <c r="D42" s="59">
        <f>E42/100*26</f>
        <v>11.18</v>
      </c>
      <c r="E42" s="52">
        <v>43</v>
      </c>
      <c r="F42" s="50"/>
      <c r="G42" s="50"/>
      <c r="H42" s="50"/>
      <c r="I42" s="50"/>
      <c r="J42" s="50"/>
      <c r="K42" s="50"/>
    </row>
    <row r="43" spans="1:254" x14ac:dyDescent="0.25">
      <c r="B43" s="51" t="s">
        <v>758</v>
      </c>
      <c r="C43" s="51" t="s">
        <v>756</v>
      </c>
      <c r="D43" s="59">
        <f>E43/100*26</f>
        <v>0</v>
      </c>
      <c r="E43" s="52">
        <f>(E38+H38+K38+N38+Q38+T38+W38)/7</f>
        <v>0</v>
      </c>
      <c r="F43" s="50"/>
      <c r="G43" s="50"/>
      <c r="H43" s="50"/>
      <c r="I43" s="50"/>
      <c r="J43" s="50"/>
      <c r="K43" s="50"/>
    </row>
    <row r="44" spans="1:254" x14ac:dyDescent="0.25">
      <c r="B44" s="53"/>
      <c r="C44" s="53"/>
      <c r="D44" s="60">
        <f>SUM(D41:D43)</f>
        <v>25.875652173913046</v>
      </c>
      <c r="E44" s="60">
        <f>SUM(E41:E43)</f>
        <v>99.521739130434781</v>
      </c>
      <c r="F44" s="50"/>
      <c r="G44" s="50"/>
      <c r="H44" s="50"/>
      <c r="I44" s="50"/>
      <c r="J44" s="50"/>
      <c r="K44" s="50"/>
    </row>
    <row r="45" spans="1:254" ht="33.75" customHeight="1" x14ac:dyDescent="0.25">
      <c r="B45" s="51"/>
      <c r="C45" s="51"/>
      <c r="D45" s="176" t="s">
        <v>322</v>
      </c>
      <c r="E45" s="176"/>
      <c r="F45" s="168" t="s">
        <v>323</v>
      </c>
      <c r="G45" s="168"/>
      <c r="H45" s="174" t="s">
        <v>414</v>
      </c>
      <c r="I45" s="174"/>
      <c r="J45" s="174" t="s">
        <v>378</v>
      </c>
      <c r="K45" s="174"/>
    </row>
    <row r="46" spans="1:254" x14ac:dyDescent="0.25">
      <c r="B46" s="51" t="s">
        <v>755</v>
      </c>
      <c r="C46" s="51" t="s">
        <v>759</v>
      </c>
      <c r="D46" s="59">
        <v>5</v>
      </c>
      <c r="E46" s="52">
        <v>21</v>
      </c>
      <c r="F46" s="43">
        <v>5</v>
      </c>
      <c r="G46" s="52">
        <f>(AS38+AV38+AY38+BB38+BE38+BH38+BK38)/7</f>
        <v>20.496894409937887</v>
      </c>
      <c r="H46" s="43">
        <v>8</v>
      </c>
      <c r="I46" s="52">
        <f>(BN38+BQ38+BT38+BW38+BZ38+CC38+CF38)/7</f>
        <v>31.055900621118013</v>
      </c>
      <c r="J46" s="43">
        <v>13</v>
      </c>
      <c r="K46" s="52">
        <f>(CI38+CL38+CO38+CR38+CU38+CX38+DA38)/7</f>
        <v>48.447204968944092</v>
      </c>
    </row>
    <row r="47" spans="1:254" x14ac:dyDescent="0.25">
      <c r="B47" s="51" t="s">
        <v>757</v>
      </c>
      <c r="C47" s="51" t="s">
        <v>759</v>
      </c>
      <c r="D47" s="59">
        <f>E47/100*26</f>
        <v>20.54</v>
      </c>
      <c r="E47" s="52">
        <v>79</v>
      </c>
      <c r="F47" s="43">
        <v>21</v>
      </c>
      <c r="G47" s="52">
        <f>(AT38+AW38+AZ38+BC38+BF38+BI38+BL38)/7</f>
        <v>79.503105590062106</v>
      </c>
      <c r="H47" s="43">
        <v>18</v>
      </c>
      <c r="I47" s="52">
        <f>(BO38+BR38+BU38+BX38+CA38+CD38+CG38)/7</f>
        <v>68.944099378881987</v>
      </c>
      <c r="J47" s="43">
        <v>13</v>
      </c>
      <c r="K47" s="52">
        <f>(CJ38+CM38+CP38+CS38+CV38+CY38+DB38)/7</f>
        <v>51.552795031055894</v>
      </c>
    </row>
    <row r="48" spans="1:254" x14ac:dyDescent="0.25">
      <c r="B48" s="51" t="s">
        <v>758</v>
      </c>
      <c r="C48" s="51" t="s">
        <v>759</v>
      </c>
      <c r="D48" s="59">
        <f>E48/100*26</f>
        <v>0</v>
      </c>
      <c r="E48" s="52">
        <f>(Z38+AC38+AF38+AI38+AL38+AO38+AR38)/7</f>
        <v>0</v>
      </c>
      <c r="F48" s="43">
        <f>G48/100*25</f>
        <v>0</v>
      </c>
      <c r="G48" s="52">
        <f>(AU38+AX38+BA38+BD38+BG38+BJ38+BM38)/7</f>
        <v>0</v>
      </c>
      <c r="H48" s="43">
        <f>I48/100*26</f>
        <v>0</v>
      </c>
      <c r="I48" s="52">
        <f>(BP38+BS38+BV38+BY38+CB38+CE38+CH38)/7</f>
        <v>0</v>
      </c>
      <c r="J48" s="43">
        <f>K48/100*25</f>
        <v>0</v>
      </c>
      <c r="K48" s="52">
        <f>(CK38+CN38+CQ38+CT38+CW38+CZ38+DC38)/7</f>
        <v>0</v>
      </c>
    </row>
    <row r="49" spans="2:13" x14ac:dyDescent="0.25">
      <c r="B49" s="51"/>
      <c r="C49" s="51"/>
      <c r="D49" s="57">
        <f t="shared" ref="D49:I49" si="8">SUM(D46:D48)</f>
        <v>25.54</v>
      </c>
      <c r="E49" s="57">
        <f t="shared" si="8"/>
        <v>100</v>
      </c>
      <c r="F49" s="56">
        <f t="shared" si="8"/>
        <v>26</v>
      </c>
      <c r="G49" s="56">
        <f t="shared" si="8"/>
        <v>100</v>
      </c>
      <c r="H49" s="56">
        <f t="shared" si="8"/>
        <v>26</v>
      </c>
      <c r="I49" s="56">
        <f t="shared" si="8"/>
        <v>100</v>
      </c>
      <c r="J49" s="56">
        <f>SUM(J46:J48)</f>
        <v>26</v>
      </c>
      <c r="K49" s="56">
        <f>SUM(K46:K48)</f>
        <v>99.999999999999986</v>
      </c>
    </row>
    <row r="50" spans="2:13" x14ac:dyDescent="0.25">
      <c r="B50" s="51" t="s">
        <v>755</v>
      </c>
      <c r="C50" s="51" t="s">
        <v>761</v>
      </c>
      <c r="D50" s="59">
        <f>E50/100*26</f>
        <v>16.978000000000002</v>
      </c>
      <c r="E50" s="59">
        <v>65.3</v>
      </c>
      <c r="F50" s="50"/>
      <c r="G50" s="50"/>
      <c r="H50" s="50"/>
      <c r="I50" s="50"/>
      <c r="J50" s="50"/>
      <c r="K50" s="50"/>
    </row>
    <row r="51" spans="2:13" x14ac:dyDescent="0.25">
      <c r="B51" s="51" t="s">
        <v>757</v>
      </c>
      <c r="C51" s="51" t="s">
        <v>761</v>
      </c>
      <c r="D51" s="59">
        <f>E51/100*26</f>
        <v>9.1</v>
      </c>
      <c r="E51" s="52">
        <v>35</v>
      </c>
      <c r="F51" s="50"/>
      <c r="G51" s="50"/>
      <c r="H51" s="50"/>
      <c r="I51" s="50"/>
      <c r="J51" s="50"/>
      <c r="K51" s="50"/>
    </row>
    <row r="52" spans="2:13" x14ac:dyDescent="0.25">
      <c r="B52" s="51" t="s">
        <v>758</v>
      </c>
      <c r="C52" s="51" t="s">
        <v>761</v>
      </c>
      <c r="D52" s="59">
        <f>E52/100*26</f>
        <v>0</v>
      </c>
      <c r="E52" s="52">
        <f>(DF38+DI38+DL38+DO38+DR38+DU38+DX38)/7</f>
        <v>0</v>
      </c>
      <c r="F52" s="50"/>
      <c r="G52" s="50"/>
      <c r="H52" s="50"/>
      <c r="I52" s="50"/>
      <c r="J52" s="50"/>
      <c r="K52" s="50"/>
    </row>
    <row r="53" spans="2:13" x14ac:dyDescent="0.25">
      <c r="B53" s="53"/>
      <c r="C53" s="53"/>
      <c r="D53" s="60">
        <f>SUM(D50:D52)</f>
        <v>26.078000000000003</v>
      </c>
      <c r="E53" s="60">
        <f>SUM(E50:E52)</f>
        <v>100.3</v>
      </c>
      <c r="F53" s="50"/>
      <c r="G53" s="50"/>
      <c r="H53" s="50"/>
      <c r="I53" s="50"/>
      <c r="J53" s="50"/>
      <c r="K53" s="50"/>
    </row>
    <row r="54" spans="2:13" x14ac:dyDescent="0.25">
      <c r="B54" s="51"/>
      <c r="C54" s="51"/>
      <c r="D54" s="176" t="s">
        <v>330</v>
      </c>
      <c r="E54" s="176"/>
      <c r="F54" s="174" t="s">
        <v>325</v>
      </c>
      <c r="G54" s="174"/>
      <c r="H54" s="174" t="s">
        <v>331</v>
      </c>
      <c r="I54" s="174"/>
      <c r="J54" s="174" t="s">
        <v>332</v>
      </c>
      <c r="K54" s="174"/>
      <c r="L54" s="145" t="s">
        <v>43</v>
      </c>
      <c r="M54" s="145"/>
    </row>
    <row r="55" spans="2:13" x14ac:dyDescent="0.25">
      <c r="B55" s="51" t="s">
        <v>755</v>
      </c>
      <c r="C55" s="51" t="s">
        <v>760</v>
      </c>
      <c r="D55" s="59">
        <f>E55/100*26</f>
        <v>5.6521739130434776</v>
      </c>
      <c r="E55" s="52">
        <f>(DY38+EB38+EE38+EH38+EK38+EN38+EQ38)/7</f>
        <v>21.739130434782606</v>
      </c>
      <c r="F55" s="43">
        <v>2</v>
      </c>
      <c r="G55" s="52">
        <f>(ET38+EW38+EZ38+FC38+FF38+FI38+FL38)/7</f>
        <v>8.695652173913043</v>
      </c>
      <c r="H55" s="43">
        <f>I55/100*26</f>
        <v>5.1677018633540373</v>
      </c>
      <c r="I55" s="52">
        <f>(FO38+FR38+FU38+FX38+GA38+GD38+GG38)/7</f>
        <v>19.875776397515526</v>
      </c>
      <c r="J55" s="43">
        <v>7</v>
      </c>
      <c r="K55" s="52">
        <f>(GJ38+GM38+GP38+GS38+GV38+GY38+HB38)/7</f>
        <v>17.391304347826086</v>
      </c>
      <c r="L55" s="3">
        <v>3</v>
      </c>
      <c r="M55" s="32">
        <f>(HE38+HH38+HK38+HN38+HQ38+HT38+HW38)/7</f>
        <v>10.559006211180124</v>
      </c>
    </row>
    <row r="56" spans="2:13" x14ac:dyDescent="0.25">
      <c r="B56" s="51" t="s">
        <v>757</v>
      </c>
      <c r="C56" s="51" t="s">
        <v>760</v>
      </c>
      <c r="D56" s="59">
        <f>E56/100*26</f>
        <v>20.347826086956523</v>
      </c>
      <c r="E56" s="52">
        <f>(DZ38+EC38+EF38+EI38+EL38+EO38+ER38)/7</f>
        <v>78.260869565217391</v>
      </c>
      <c r="F56" s="43">
        <v>24</v>
      </c>
      <c r="G56" s="52">
        <f>(EU38+EX38+FA38+FD38+FG38+FJ38+FM38)/7</f>
        <v>91.304347826086953</v>
      </c>
      <c r="H56" s="43">
        <f>I56/100*26</f>
        <v>20.83229813664596</v>
      </c>
      <c r="I56" s="52">
        <f>(FP38+FS38+FV38+FY38+GB38+GE38+GH38)/7</f>
        <v>80.124223602484463</v>
      </c>
      <c r="J56" s="43">
        <v>19</v>
      </c>
      <c r="K56" s="52">
        <f>(GK38+GN38+GQ38+GT38+GW38+GZ38+HC38)/7</f>
        <v>80.124223602484477</v>
      </c>
      <c r="L56" s="3">
        <v>23</v>
      </c>
      <c r="M56" s="32">
        <f>(HF38+HI38+HL38+HO38+HR38+HU38+HX38)/7</f>
        <v>89.440993788819881</v>
      </c>
    </row>
    <row r="57" spans="2:13" x14ac:dyDescent="0.25">
      <c r="B57" s="51" t="s">
        <v>758</v>
      </c>
      <c r="C57" s="51" t="s">
        <v>760</v>
      </c>
      <c r="D57" s="59">
        <f>E57/100*26</f>
        <v>0</v>
      </c>
      <c r="E57" s="52">
        <f>(EA38+ED38+EG38+EJ38+EM38+EP38+ES38)/7</f>
        <v>0</v>
      </c>
      <c r="F57" s="43">
        <f>G57/100*26</f>
        <v>0</v>
      </c>
      <c r="G57" s="52">
        <f>(EV38+EY38+FB38+FE38+FH38+FK38+FN38)/7</f>
        <v>0</v>
      </c>
      <c r="H57" s="43">
        <f>I57/100*25</f>
        <v>0</v>
      </c>
      <c r="I57" s="52">
        <f>(FQ38+FT38+FW38+FZ38+GC38+GF38+GI38)/7</f>
        <v>0</v>
      </c>
      <c r="J57" s="43">
        <v>0</v>
      </c>
      <c r="K57" s="52">
        <f>(GL38+GO38+GR38+GU38+GX38+HA38+HD38)/7</f>
        <v>2.4844720496894408</v>
      </c>
      <c r="L57" s="3">
        <f>M57/100*25</f>
        <v>0</v>
      </c>
      <c r="M57" s="32">
        <f>(HG38+HJ38+HM38+HP38+HS38+HV38+HY38)/7</f>
        <v>0</v>
      </c>
    </row>
    <row r="58" spans="2:13" x14ac:dyDescent="0.25">
      <c r="B58" s="51"/>
      <c r="C58" s="51"/>
      <c r="D58" s="57">
        <f t="shared" ref="D58:K58" si="9">SUM(D55:D57)</f>
        <v>26</v>
      </c>
      <c r="E58" s="57">
        <f t="shared" si="9"/>
        <v>100</v>
      </c>
      <c r="F58" s="56">
        <f t="shared" si="9"/>
        <v>26</v>
      </c>
      <c r="G58" s="56">
        <f t="shared" si="9"/>
        <v>100</v>
      </c>
      <c r="H58" s="56">
        <f t="shared" si="9"/>
        <v>25.999999999999996</v>
      </c>
      <c r="I58" s="56">
        <f t="shared" si="9"/>
        <v>99.999999999999986</v>
      </c>
      <c r="J58" s="56">
        <f t="shared" si="9"/>
        <v>26</v>
      </c>
      <c r="K58" s="56">
        <f t="shared" si="9"/>
        <v>100.00000000000001</v>
      </c>
      <c r="L58" s="33">
        <f>SUM(L55:L57)</f>
        <v>26</v>
      </c>
      <c r="M58" s="33">
        <f>SUM(M55:M57)</f>
        <v>100</v>
      </c>
    </row>
    <row r="59" spans="2:13" x14ac:dyDescent="0.25">
      <c r="B59" s="51" t="s">
        <v>755</v>
      </c>
      <c r="C59" s="51" t="s">
        <v>762</v>
      </c>
      <c r="D59" s="59">
        <f>E59/100*26</f>
        <v>8.0745341614906838</v>
      </c>
      <c r="E59" s="52">
        <f>(HZ38+IC38+IF38+II38+IL38+IO38+IR38)/7</f>
        <v>31.055900621118013</v>
      </c>
      <c r="F59" s="50"/>
      <c r="G59" s="50"/>
      <c r="H59" s="50"/>
      <c r="I59" s="50"/>
      <c r="J59" s="50"/>
      <c r="K59" s="50"/>
    </row>
    <row r="60" spans="2:13" x14ac:dyDescent="0.25">
      <c r="B60" s="51" t="s">
        <v>757</v>
      </c>
      <c r="C60" s="51" t="s">
        <v>762</v>
      </c>
      <c r="D60" s="59">
        <f>E60/100*26</f>
        <v>14.211180124223601</v>
      </c>
      <c r="E60" s="52">
        <f>(IA38+ID38+IG38+IJ38+IM38+IP38+IS38)/7</f>
        <v>54.658385093167695</v>
      </c>
      <c r="F60" s="50"/>
      <c r="G60" s="50"/>
      <c r="H60" s="50"/>
      <c r="I60" s="50"/>
      <c r="J60" s="50"/>
      <c r="K60" s="50"/>
    </row>
    <row r="61" spans="2:13" x14ac:dyDescent="0.25">
      <c r="B61" s="51" t="s">
        <v>758</v>
      </c>
      <c r="C61" s="51" t="s">
        <v>762</v>
      </c>
      <c r="D61" s="59">
        <f>E61/100*25</f>
        <v>3.5714285714285721</v>
      </c>
      <c r="E61" s="52">
        <f>(IB38+IE38+IH38+IK38+IN38+IQ38+IT38)/7</f>
        <v>14.285714285714286</v>
      </c>
      <c r="F61" s="50"/>
      <c r="G61" s="50"/>
      <c r="H61" s="50"/>
      <c r="I61" s="50"/>
      <c r="J61" s="50"/>
      <c r="K61" s="50"/>
    </row>
    <row r="62" spans="2:13" x14ac:dyDescent="0.25">
      <c r="B62" s="51"/>
      <c r="C62" s="51"/>
      <c r="D62" s="57">
        <f>SUM(D59:D61)</f>
        <v>25.857142857142858</v>
      </c>
      <c r="E62" s="57">
        <f>SUM(E59:E61)</f>
        <v>100</v>
      </c>
      <c r="F62" s="50"/>
      <c r="G62" s="50"/>
      <c r="H62" s="50"/>
      <c r="I62" s="50"/>
      <c r="J62" s="50"/>
      <c r="K62" s="50"/>
    </row>
  </sheetData>
  <mergeCells count="200">
    <mergeCell ref="GS12:GU12"/>
    <mergeCell ref="GV12:GX12"/>
    <mergeCell ref="IR2:IS2"/>
    <mergeCell ref="L54:M54"/>
    <mergeCell ref="B40:E40"/>
    <mergeCell ref="D45:E45"/>
    <mergeCell ref="F45:G45"/>
    <mergeCell ref="H45:I45"/>
    <mergeCell ref="J45:K45"/>
    <mergeCell ref="D54:E54"/>
    <mergeCell ref="F54:G54"/>
    <mergeCell ref="H54:I54"/>
    <mergeCell ref="J54:K54"/>
    <mergeCell ref="A37:B37"/>
    <mergeCell ref="A38:B38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0" t="s">
        <v>1411</v>
      </c>
      <c r="C1" s="80"/>
      <c r="D1" s="80"/>
      <c r="E1" s="80"/>
      <c r="F1" s="80"/>
      <c r="G1" s="80"/>
      <c r="H1" s="80"/>
      <c r="I1" s="80"/>
      <c r="J1" s="80"/>
      <c r="K1" s="80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0" t="s">
        <v>1403</v>
      </c>
      <c r="IS2" s="130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0" t="s">
        <v>0</v>
      </c>
      <c r="B4" s="180" t="s">
        <v>170</v>
      </c>
      <c r="C4" s="146" t="s">
        <v>412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8"/>
      <c r="X4" s="146" t="s">
        <v>321</v>
      </c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8"/>
      <c r="DD4" s="146" t="s">
        <v>871</v>
      </c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8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6" t="s">
        <v>1397</v>
      </c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8"/>
    </row>
    <row r="5" spans="1:254" x14ac:dyDescent="0.25">
      <c r="A5" s="181"/>
      <c r="B5" s="181"/>
      <c r="C5" s="165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6"/>
      <c r="X5" s="165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6"/>
      <c r="AS5" s="165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6"/>
      <c r="BN5" s="165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6"/>
      <c r="CI5" s="165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6"/>
      <c r="DD5" s="165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6"/>
      <c r="DY5" s="165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6"/>
      <c r="ET5" s="165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6"/>
      <c r="FO5" s="165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6"/>
      <c r="GJ5" s="165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6"/>
      <c r="HE5" s="165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6"/>
      <c r="HZ5" s="165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6"/>
    </row>
    <row r="6" spans="1:254" x14ac:dyDescent="0.25">
      <c r="A6" s="181"/>
      <c r="B6" s="181"/>
      <c r="C6" s="165" t="s">
        <v>122</v>
      </c>
      <c r="D6" s="175"/>
      <c r="E6" s="166"/>
      <c r="F6" s="165" t="s">
        <v>123</v>
      </c>
      <c r="G6" s="175"/>
      <c r="H6" s="166"/>
      <c r="I6" s="165" t="s">
        <v>124</v>
      </c>
      <c r="J6" s="175"/>
      <c r="K6" s="166"/>
      <c r="L6" s="165" t="s">
        <v>163</v>
      </c>
      <c r="M6" s="175"/>
      <c r="N6" s="166"/>
      <c r="O6" s="165" t="s">
        <v>125</v>
      </c>
      <c r="P6" s="175"/>
      <c r="Q6" s="166"/>
      <c r="R6" s="165" t="s">
        <v>126</v>
      </c>
      <c r="S6" s="175"/>
      <c r="T6" s="166"/>
      <c r="U6" s="165" t="s">
        <v>127</v>
      </c>
      <c r="V6" s="175"/>
      <c r="W6" s="166"/>
      <c r="X6" s="165" t="s">
        <v>128</v>
      </c>
      <c r="Y6" s="175"/>
      <c r="Z6" s="166"/>
      <c r="AA6" s="165" t="s">
        <v>129</v>
      </c>
      <c r="AB6" s="175"/>
      <c r="AC6" s="166"/>
      <c r="AD6" s="165" t="s">
        <v>1244</v>
      </c>
      <c r="AE6" s="175"/>
      <c r="AF6" s="166"/>
      <c r="AG6" s="165" t="s">
        <v>164</v>
      </c>
      <c r="AH6" s="175"/>
      <c r="AI6" s="166"/>
      <c r="AJ6" s="165" t="s">
        <v>130</v>
      </c>
      <c r="AK6" s="175"/>
      <c r="AL6" s="166"/>
      <c r="AM6" s="165" t="s">
        <v>1253</v>
      </c>
      <c r="AN6" s="175"/>
      <c r="AO6" s="166"/>
      <c r="AP6" s="165" t="s">
        <v>131</v>
      </c>
      <c r="AQ6" s="175"/>
      <c r="AR6" s="166"/>
      <c r="AS6" s="165" t="s">
        <v>132</v>
      </c>
      <c r="AT6" s="175"/>
      <c r="AU6" s="166"/>
      <c r="AV6" s="165" t="s">
        <v>133</v>
      </c>
      <c r="AW6" s="175"/>
      <c r="AX6" s="166"/>
      <c r="AY6" s="165" t="s">
        <v>134</v>
      </c>
      <c r="AZ6" s="175"/>
      <c r="BA6" s="166"/>
      <c r="BB6" s="165" t="s">
        <v>135</v>
      </c>
      <c r="BC6" s="175"/>
      <c r="BD6" s="166"/>
      <c r="BE6" s="165" t="s">
        <v>136</v>
      </c>
      <c r="BF6" s="175"/>
      <c r="BG6" s="166"/>
      <c r="BH6" s="165" t="s">
        <v>137</v>
      </c>
      <c r="BI6" s="175"/>
      <c r="BJ6" s="166"/>
      <c r="BK6" s="165" t="s">
        <v>1259</v>
      </c>
      <c r="BL6" s="175"/>
      <c r="BM6" s="166"/>
      <c r="BN6" s="165" t="s">
        <v>138</v>
      </c>
      <c r="BO6" s="175"/>
      <c r="BP6" s="166"/>
      <c r="BQ6" s="165" t="s">
        <v>139</v>
      </c>
      <c r="BR6" s="175"/>
      <c r="BS6" s="166"/>
      <c r="BT6" s="165" t="s">
        <v>140</v>
      </c>
      <c r="BU6" s="175"/>
      <c r="BV6" s="166"/>
      <c r="BW6" s="165" t="s">
        <v>141</v>
      </c>
      <c r="BX6" s="175"/>
      <c r="BY6" s="166"/>
      <c r="BZ6" s="165" t="s">
        <v>142</v>
      </c>
      <c r="CA6" s="175"/>
      <c r="CB6" s="166"/>
      <c r="CC6" s="165" t="s">
        <v>143</v>
      </c>
      <c r="CD6" s="175"/>
      <c r="CE6" s="166"/>
      <c r="CF6" s="165" t="s">
        <v>144</v>
      </c>
      <c r="CG6" s="175"/>
      <c r="CH6" s="166"/>
      <c r="CI6" s="165" t="s">
        <v>145</v>
      </c>
      <c r="CJ6" s="175"/>
      <c r="CK6" s="166"/>
      <c r="CL6" s="165" t="s">
        <v>146</v>
      </c>
      <c r="CM6" s="175"/>
      <c r="CN6" s="166"/>
      <c r="CO6" s="165" t="s">
        <v>165</v>
      </c>
      <c r="CP6" s="175"/>
      <c r="CQ6" s="166"/>
      <c r="CR6" s="165" t="s">
        <v>147</v>
      </c>
      <c r="CS6" s="175"/>
      <c r="CT6" s="166"/>
      <c r="CU6" s="165" t="s">
        <v>148</v>
      </c>
      <c r="CV6" s="175"/>
      <c r="CW6" s="166"/>
      <c r="CX6" s="165" t="s">
        <v>149</v>
      </c>
      <c r="CY6" s="175"/>
      <c r="CZ6" s="166"/>
      <c r="DA6" s="165" t="s">
        <v>150</v>
      </c>
      <c r="DB6" s="175"/>
      <c r="DC6" s="166"/>
      <c r="DD6" s="165" t="s">
        <v>416</v>
      </c>
      <c r="DE6" s="175"/>
      <c r="DF6" s="166"/>
      <c r="DG6" s="165" t="s">
        <v>417</v>
      </c>
      <c r="DH6" s="175"/>
      <c r="DI6" s="166"/>
      <c r="DJ6" s="165" t="s">
        <v>418</v>
      </c>
      <c r="DK6" s="175"/>
      <c r="DL6" s="166"/>
      <c r="DM6" s="165" t="s">
        <v>419</v>
      </c>
      <c r="DN6" s="175"/>
      <c r="DO6" s="166"/>
      <c r="DP6" s="165" t="s">
        <v>420</v>
      </c>
      <c r="DQ6" s="175"/>
      <c r="DR6" s="166"/>
      <c r="DS6" s="165" t="s">
        <v>421</v>
      </c>
      <c r="DT6" s="175"/>
      <c r="DU6" s="166"/>
      <c r="DV6" s="165" t="s">
        <v>422</v>
      </c>
      <c r="DW6" s="175"/>
      <c r="DX6" s="166"/>
      <c r="DY6" s="165" t="s">
        <v>151</v>
      </c>
      <c r="DZ6" s="175"/>
      <c r="EA6" s="166"/>
      <c r="EB6" s="165" t="s">
        <v>152</v>
      </c>
      <c r="EC6" s="175"/>
      <c r="ED6" s="166"/>
      <c r="EE6" s="165" t="s">
        <v>153</v>
      </c>
      <c r="EF6" s="175"/>
      <c r="EG6" s="166"/>
      <c r="EH6" s="165" t="s">
        <v>166</v>
      </c>
      <c r="EI6" s="175"/>
      <c r="EJ6" s="166"/>
      <c r="EK6" s="165" t="s">
        <v>154</v>
      </c>
      <c r="EL6" s="175"/>
      <c r="EM6" s="166"/>
      <c r="EN6" s="165" t="s">
        <v>155</v>
      </c>
      <c r="EO6" s="175"/>
      <c r="EP6" s="166"/>
      <c r="EQ6" s="165" t="s">
        <v>156</v>
      </c>
      <c r="ER6" s="175"/>
      <c r="ES6" s="166"/>
      <c r="ET6" s="165" t="s">
        <v>157</v>
      </c>
      <c r="EU6" s="175"/>
      <c r="EV6" s="166"/>
      <c r="EW6" s="165" t="s">
        <v>158</v>
      </c>
      <c r="EX6" s="175"/>
      <c r="EY6" s="166"/>
      <c r="EZ6" s="165" t="s">
        <v>159</v>
      </c>
      <c r="FA6" s="175"/>
      <c r="FB6" s="166"/>
      <c r="FC6" s="165" t="s">
        <v>160</v>
      </c>
      <c r="FD6" s="175"/>
      <c r="FE6" s="166"/>
      <c r="FF6" s="165" t="s">
        <v>161</v>
      </c>
      <c r="FG6" s="175"/>
      <c r="FH6" s="166"/>
      <c r="FI6" s="165" t="s">
        <v>162</v>
      </c>
      <c r="FJ6" s="175"/>
      <c r="FK6" s="166"/>
      <c r="FL6" s="165" t="s">
        <v>167</v>
      </c>
      <c r="FM6" s="175"/>
      <c r="FN6" s="166"/>
      <c r="FO6" s="165" t="s">
        <v>168</v>
      </c>
      <c r="FP6" s="175"/>
      <c r="FQ6" s="166"/>
      <c r="FR6" s="165" t="s">
        <v>423</v>
      </c>
      <c r="FS6" s="175"/>
      <c r="FT6" s="166"/>
      <c r="FU6" s="165" t="s">
        <v>424</v>
      </c>
      <c r="FV6" s="175"/>
      <c r="FW6" s="166"/>
      <c r="FX6" s="165" t="s">
        <v>425</v>
      </c>
      <c r="FY6" s="175"/>
      <c r="FZ6" s="166"/>
      <c r="GA6" s="165" t="s">
        <v>426</v>
      </c>
      <c r="GB6" s="175"/>
      <c r="GC6" s="166"/>
      <c r="GD6" s="165" t="s">
        <v>427</v>
      </c>
      <c r="GE6" s="175"/>
      <c r="GF6" s="166"/>
      <c r="GG6" s="165" t="s">
        <v>428</v>
      </c>
      <c r="GH6" s="175"/>
      <c r="GI6" s="166"/>
      <c r="GJ6" s="165" t="s">
        <v>1337</v>
      </c>
      <c r="GK6" s="175"/>
      <c r="GL6" s="166"/>
      <c r="GM6" s="165" t="s">
        <v>1338</v>
      </c>
      <c r="GN6" s="175"/>
      <c r="GO6" s="166"/>
      <c r="GP6" s="165" t="s">
        <v>1340</v>
      </c>
      <c r="GQ6" s="175"/>
      <c r="GR6" s="166"/>
      <c r="GS6" s="165" t="s">
        <v>1344</v>
      </c>
      <c r="GT6" s="175"/>
      <c r="GU6" s="166"/>
      <c r="GV6" s="165" t="s">
        <v>1350</v>
      </c>
      <c r="GW6" s="175"/>
      <c r="GX6" s="166"/>
      <c r="GY6" s="165" t="s">
        <v>1351</v>
      </c>
      <c r="GZ6" s="175"/>
      <c r="HA6" s="166"/>
      <c r="HB6" s="165" t="s">
        <v>1355</v>
      </c>
      <c r="HC6" s="175"/>
      <c r="HD6" s="166"/>
      <c r="HE6" s="165" t="s">
        <v>1356</v>
      </c>
      <c r="HF6" s="175"/>
      <c r="HG6" s="166"/>
      <c r="HH6" s="165" t="s">
        <v>1358</v>
      </c>
      <c r="HI6" s="175"/>
      <c r="HJ6" s="166"/>
      <c r="HK6" s="165" t="s">
        <v>1362</v>
      </c>
      <c r="HL6" s="175"/>
      <c r="HM6" s="166"/>
      <c r="HN6" s="165" t="s">
        <v>1364</v>
      </c>
      <c r="HO6" s="175"/>
      <c r="HP6" s="166"/>
      <c r="HQ6" s="165" t="s">
        <v>1367</v>
      </c>
      <c r="HR6" s="175"/>
      <c r="HS6" s="166"/>
      <c r="HT6" s="165" t="s">
        <v>1372</v>
      </c>
      <c r="HU6" s="175"/>
      <c r="HV6" s="166"/>
      <c r="HW6" s="165" t="s">
        <v>1373</v>
      </c>
      <c r="HX6" s="175"/>
      <c r="HY6" s="166"/>
      <c r="HZ6" s="165" t="s">
        <v>429</v>
      </c>
      <c r="IA6" s="175"/>
      <c r="IB6" s="166"/>
      <c r="IC6" s="165" t="s">
        <v>430</v>
      </c>
      <c r="ID6" s="175"/>
      <c r="IE6" s="166"/>
      <c r="IF6" s="165" t="s">
        <v>431</v>
      </c>
      <c r="IG6" s="175"/>
      <c r="IH6" s="166"/>
      <c r="II6" s="165" t="s">
        <v>432</v>
      </c>
      <c r="IJ6" s="175"/>
      <c r="IK6" s="166"/>
      <c r="IL6" s="165" t="s">
        <v>433</v>
      </c>
      <c r="IM6" s="175"/>
      <c r="IN6" s="166"/>
      <c r="IO6" s="165" t="s">
        <v>434</v>
      </c>
      <c r="IP6" s="175"/>
      <c r="IQ6" s="166"/>
      <c r="IR6" s="165" t="s">
        <v>435</v>
      </c>
      <c r="IS6" s="175"/>
      <c r="IT6" s="166"/>
    </row>
    <row r="7" spans="1:254" ht="120" customHeight="1" x14ac:dyDescent="0.25">
      <c r="A7" s="181"/>
      <c r="B7" s="181"/>
      <c r="C7" s="177" t="s">
        <v>1229</v>
      </c>
      <c r="D7" s="179"/>
      <c r="E7" s="178"/>
      <c r="F7" s="177" t="s">
        <v>1232</v>
      </c>
      <c r="G7" s="179"/>
      <c r="H7" s="178"/>
      <c r="I7" s="177" t="s">
        <v>1233</v>
      </c>
      <c r="J7" s="179"/>
      <c r="K7" s="178"/>
      <c r="L7" s="177" t="s">
        <v>1237</v>
      </c>
      <c r="M7" s="179"/>
      <c r="N7" s="178"/>
      <c r="O7" s="177" t="s">
        <v>1238</v>
      </c>
      <c r="P7" s="179"/>
      <c r="Q7" s="178"/>
      <c r="R7" s="177" t="s">
        <v>1239</v>
      </c>
      <c r="S7" s="179"/>
      <c r="T7" s="178"/>
      <c r="U7" s="177" t="s">
        <v>614</v>
      </c>
      <c r="V7" s="179"/>
      <c r="W7" s="178"/>
      <c r="X7" s="177" t="s">
        <v>1390</v>
      </c>
      <c r="Y7" s="179"/>
      <c r="Z7" s="178"/>
      <c r="AA7" s="177" t="s">
        <v>617</v>
      </c>
      <c r="AB7" s="179"/>
      <c r="AC7" s="178"/>
      <c r="AD7" s="177" t="s">
        <v>1245</v>
      </c>
      <c r="AE7" s="179"/>
      <c r="AF7" s="178"/>
      <c r="AG7" s="177" t="s">
        <v>1246</v>
      </c>
      <c r="AH7" s="179"/>
      <c r="AI7" s="178"/>
      <c r="AJ7" s="177" t="s">
        <v>1250</v>
      </c>
      <c r="AK7" s="179"/>
      <c r="AL7" s="178"/>
      <c r="AM7" s="177" t="s">
        <v>1252</v>
      </c>
      <c r="AN7" s="179"/>
      <c r="AO7" s="178"/>
      <c r="AP7" s="177" t="s">
        <v>624</v>
      </c>
      <c r="AQ7" s="179"/>
      <c r="AR7" s="178"/>
      <c r="AS7" s="177" t="s">
        <v>1254</v>
      </c>
      <c r="AT7" s="179"/>
      <c r="AU7" s="178"/>
      <c r="AV7" s="177" t="s">
        <v>1255</v>
      </c>
      <c r="AW7" s="179"/>
      <c r="AX7" s="178"/>
      <c r="AY7" s="177" t="s">
        <v>630</v>
      </c>
      <c r="AZ7" s="179"/>
      <c r="BA7" s="178"/>
      <c r="BB7" s="177" t="s">
        <v>1256</v>
      </c>
      <c r="BC7" s="179"/>
      <c r="BD7" s="178"/>
      <c r="BE7" s="177" t="s">
        <v>1257</v>
      </c>
      <c r="BF7" s="179"/>
      <c r="BG7" s="178"/>
      <c r="BH7" s="177" t="s">
        <v>1258</v>
      </c>
      <c r="BI7" s="179"/>
      <c r="BJ7" s="178"/>
      <c r="BK7" s="177" t="s">
        <v>1264</v>
      </c>
      <c r="BL7" s="179"/>
      <c r="BM7" s="178"/>
      <c r="BN7" s="177" t="s">
        <v>1260</v>
      </c>
      <c r="BO7" s="179"/>
      <c r="BP7" s="178"/>
      <c r="BQ7" s="177" t="s">
        <v>1261</v>
      </c>
      <c r="BR7" s="179"/>
      <c r="BS7" s="178"/>
      <c r="BT7" s="177" t="s">
        <v>645</v>
      </c>
      <c r="BU7" s="179"/>
      <c r="BV7" s="178"/>
      <c r="BW7" s="177" t="s">
        <v>1269</v>
      </c>
      <c r="BX7" s="179"/>
      <c r="BY7" s="178"/>
      <c r="BZ7" s="177" t="s">
        <v>648</v>
      </c>
      <c r="CA7" s="179"/>
      <c r="CB7" s="178"/>
      <c r="CC7" s="177" t="s">
        <v>651</v>
      </c>
      <c r="CD7" s="179"/>
      <c r="CE7" s="178"/>
      <c r="CF7" s="177" t="s">
        <v>1272</v>
      </c>
      <c r="CG7" s="179"/>
      <c r="CH7" s="178"/>
      <c r="CI7" s="177" t="s">
        <v>1276</v>
      </c>
      <c r="CJ7" s="179"/>
      <c r="CK7" s="178"/>
      <c r="CL7" s="177" t="s">
        <v>1277</v>
      </c>
      <c r="CM7" s="179"/>
      <c r="CN7" s="178"/>
      <c r="CO7" s="177" t="s">
        <v>1278</v>
      </c>
      <c r="CP7" s="179"/>
      <c r="CQ7" s="178"/>
      <c r="CR7" s="177" t="s">
        <v>1279</v>
      </c>
      <c r="CS7" s="179"/>
      <c r="CT7" s="178"/>
      <c r="CU7" s="177" t="s">
        <v>1280</v>
      </c>
      <c r="CV7" s="179"/>
      <c r="CW7" s="178"/>
      <c r="CX7" s="177" t="s">
        <v>1281</v>
      </c>
      <c r="CY7" s="179"/>
      <c r="CZ7" s="178"/>
      <c r="DA7" s="177" t="s">
        <v>661</v>
      </c>
      <c r="DB7" s="179"/>
      <c r="DC7" s="178"/>
      <c r="DD7" s="177" t="s">
        <v>1286</v>
      </c>
      <c r="DE7" s="179"/>
      <c r="DF7" s="178"/>
      <c r="DG7" s="177" t="s">
        <v>1287</v>
      </c>
      <c r="DH7" s="179"/>
      <c r="DI7" s="178"/>
      <c r="DJ7" s="177" t="s">
        <v>1291</v>
      </c>
      <c r="DK7" s="179"/>
      <c r="DL7" s="178"/>
      <c r="DM7" s="177" t="s">
        <v>674</v>
      </c>
      <c r="DN7" s="179"/>
      <c r="DO7" s="178"/>
      <c r="DP7" s="177" t="s">
        <v>677</v>
      </c>
      <c r="DQ7" s="179"/>
      <c r="DR7" s="178"/>
      <c r="DS7" s="177" t="s">
        <v>1293</v>
      </c>
      <c r="DT7" s="179"/>
      <c r="DU7" s="178"/>
      <c r="DV7" s="177" t="s">
        <v>651</v>
      </c>
      <c r="DW7" s="179"/>
      <c r="DX7" s="178"/>
      <c r="DY7" s="177" t="s">
        <v>1298</v>
      </c>
      <c r="DZ7" s="179"/>
      <c r="EA7" s="178"/>
      <c r="EB7" s="177" t="s">
        <v>1299</v>
      </c>
      <c r="EC7" s="179"/>
      <c r="ED7" s="178"/>
      <c r="EE7" s="177" t="s">
        <v>686</v>
      </c>
      <c r="EF7" s="179"/>
      <c r="EG7" s="178"/>
      <c r="EH7" s="177" t="s">
        <v>1302</v>
      </c>
      <c r="EI7" s="179"/>
      <c r="EJ7" s="178"/>
      <c r="EK7" s="177" t="s">
        <v>690</v>
      </c>
      <c r="EL7" s="179"/>
      <c r="EM7" s="178"/>
      <c r="EN7" s="177" t="s">
        <v>691</v>
      </c>
      <c r="EO7" s="179"/>
      <c r="EP7" s="178"/>
      <c r="EQ7" s="177" t="s">
        <v>1305</v>
      </c>
      <c r="ER7" s="179"/>
      <c r="ES7" s="178"/>
      <c r="ET7" s="177" t="s">
        <v>1306</v>
      </c>
      <c r="EU7" s="179"/>
      <c r="EV7" s="178"/>
      <c r="EW7" s="177" t="s">
        <v>1307</v>
      </c>
      <c r="EX7" s="179"/>
      <c r="EY7" s="178"/>
      <c r="EZ7" s="177" t="s">
        <v>1308</v>
      </c>
      <c r="FA7" s="179"/>
      <c r="FB7" s="178"/>
      <c r="FC7" s="177" t="s">
        <v>1310</v>
      </c>
      <c r="FD7" s="179"/>
      <c r="FE7" s="178"/>
      <c r="FF7" s="177" t="s">
        <v>1317</v>
      </c>
      <c r="FG7" s="179"/>
      <c r="FH7" s="178"/>
      <c r="FI7" s="177" t="s">
        <v>1314</v>
      </c>
      <c r="FJ7" s="179"/>
      <c r="FK7" s="178"/>
      <c r="FL7" s="177" t="s">
        <v>1315</v>
      </c>
      <c r="FM7" s="179"/>
      <c r="FN7" s="178"/>
      <c r="FO7" s="177" t="s">
        <v>709</v>
      </c>
      <c r="FP7" s="179"/>
      <c r="FQ7" s="178"/>
      <c r="FR7" s="177" t="s">
        <v>1322</v>
      </c>
      <c r="FS7" s="179"/>
      <c r="FT7" s="178"/>
      <c r="FU7" s="177" t="s">
        <v>1324</v>
      </c>
      <c r="FV7" s="179"/>
      <c r="FW7" s="178"/>
      <c r="FX7" s="177" t="s">
        <v>714</v>
      </c>
      <c r="FY7" s="179"/>
      <c r="FZ7" s="178"/>
      <c r="GA7" s="177" t="s">
        <v>1326</v>
      </c>
      <c r="GB7" s="179"/>
      <c r="GC7" s="178"/>
      <c r="GD7" s="177" t="s">
        <v>1328</v>
      </c>
      <c r="GE7" s="179"/>
      <c r="GF7" s="178"/>
      <c r="GG7" s="177" t="s">
        <v>1332</v>
      </c>
      <c r="GH7" s="179"/>
      <c r="GI7" s="178"/>
      <c r="GJ7" s="177" t="s">
        <v>1333</v>
      </c>
      <c r="GK7" s="179"/>
      <c r="GL7" s="178"/>
      <c r="GM7" s="177" t="s">
        <v>722</v>
      </c>
      <c r="GN7" s="179"/>
      <c r="GO7" s="178"/>
      <c r="GP7" s="177" t="s">
        <v>1339</v>
      </c>
      <c r="GQ7" s="179"/>
      <c r="GR7" s="178"/>
      <c r="GS7" s="177" t="s">
        <v>1345</v>
      </c>
      <c r="GT7" s="179"/>
      <c r="GU7" s="178"/>
      <c r="GV7" s="177" t="s">
        <v>1346</v>
      </c>
      <c r="GW7" s="179"/>
      <c r="GX7" s="178"/>
      <c r="GY7" s="177" t="s">
        <v>727</v>
      </c>
      <c r="GZ7" s="179"/>
      <c r="HA7" s="178"/>
      <c r="HB7" s="177" t="s">
        <v>728</v>
      </c>
      <c r="HC7" s="179"/>
      <c r="HD7" s="178"/>
      <c r="HE7" s="177" t="s">
        <v>731</v>
      </c>
      <c r="HF7" s="179"/>
      <c r="HG7" s="178"/>
      <c r="HH7" s="177" t="s">
        <v>1357</v>
      </c>
      <c r="HI7" s="179"/>
      <c r="HJ7" s="178"/>
      <c r="HK7" s="177" t="s">
        <v>1363</v>
      </c>
      <c r="HL7" s="179"/>
      <c r="HM7" s="178"/>
      <c r="HN7" s="177" t="s">
        <v>1365</v>
      </c>
      <c r="HO7" s="179"/>
      <c r="HP7" s="178"/>
      <c r="HQ7" s="177" t="s">
        <v>1368</v>
      </c>
      <c r="HR7" s="179"/>
      <c r="HS7" s="178"/>
      <c r="HT7" s="177" t="s">
        <v>740</v>
      </c>
      <c r="HU7" s="179"/>
      <c r="HV7" s="178"/>
      <c r="HW7" s="177" t="s">
        <v>602</v>
      </c>
      <c r="HX7" s="179"/>
      <c r="HY7" s="178"/>
      <c r="HZ7" s="177" t="s">
        <v>1374</v>
      </c>
      <c r="IA7" s="179"/>
      <c r="IB7" s="178"/>
      <c r="IC7" s="177" t="s">
        <v>1377</v>
      </c>
      <c r="ID7" s="179"/>
      <c r="IE7" s="178"/>
      <c r="IF7" s="177" t="s">
        <v>746</v>
      </c>
      <c r="IG7" s="179"/>
      <c r="IH7" s="178"/>
      <c r="II7" s="177" t="s">
        <v>1381</v>
      </c>
      <c r="IJ7" s="179"/>
      <c r="IK7" s="178"/>
      <c r="IL7" s="177" t="s">
        <v>1382</v>
      </c>
      <c r="IM7" s="179"/>
      <c r="IN7" s="178"/>
      <c r="IO7" s="177" t="s">
        <v>1386</v>
      </c>
      <c r="IP7" s="179"/>
      <c r="IQ7" s="178"/>
      <c r="IR7" s="177" t="s">
        <v>750</v>
      </c>
      <c r="IS7" s="179"/>
      <c r="IT7" s="178"/>
    </row>
    <row r="8" spans="1:254" ht="169.5" customHeight="1" x14ac:dyDescent="0.25">
      <c r="A8" s="182"/>
      <c r="B8" s="182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1398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1265</v>
      </c>
      <c r="BL8" s="65" t="s">
        <v>1266</v>
      </c>
      <c r="BM8" s="65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6" t="s">
        <v>171</v>
      </c>
      <c r="B34" s="14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7" t="s">
        <v>783</v>
      </c>
      <c r="B35" s="17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4" t="s">
        <v>1393</v>
      </c>
      <c r="C37" s="144"/>
      <c r="D37" s="144"/>
      <c r="E37" s="144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6" t="s">
        <v>322</v>
      </c>
      <c r="E42" s="176"/>
      <c r="F42" s="168" t="s">
        <v>323</v>
      </c>
      <c r="G42" s="168"/>
      <c r="H42" s="174" t="s">
        <v>414</v>
      </c>
      <c r="I42" s="174"/>
      <c r="J42" s="174" t="s">
        <v>378</v>
      </c>
      <c r="K42" s="174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6" t="s">
        <v>330</v>
      </c>
      <c r="E51" s="176"/>
      <c r="F51" s="174" t="s">
        <v>325</v>
      </c>
      <c r="G51" s="174"/>
      <c r="H51" s="174" t="s">
        <v>331</v>
      </c>
      <c r="I51" s="174"/>
      <c r="J51" s="174" t="s">
        <v>332</v>
      </c>
      <c r="K51" s="174"/>
      <c r="L51" s="145" t="s">
        <v>43</v>
      </c>
      <c r="M51" s="145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2024-04-04T06:30:11Z</dcterms:modified>
</cp:coreProperties>
</file>