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2023-24\"/>
    </mc:Choice>
  </mc:AlternateContent>
  <bookViews>
    <workbookView xWindow="0" yWindow="0" windowWidth="20400" windowHeight="7620" activeTab="1"/>
  </bookViews>
  <sheets>
    <sheet name="ерте жас тобы" sheetId="1" r:id="rId1"/>
    <sheet name="кіші топ " sheetId="2" r:id="rId2"/>
    <sheet name="ортаңғы топ" sheetId="3" r:id="rId3"/>
    <sheet name="Лист2" sheetId="7" state="hidden" r:id="rId4"/>
    <sheet name="Лист1" sheetId="6" state="hidden" r:id="rId5"/>
    <sheet name="ересек топ" sheetId="4" r:id="rId6"/>
    <sheet name="мектепалды топ, сынып" sheetId="5" r:id="rId7"/>
    <sheet name="Лист3" sheetId="8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8" l="1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BK37" i="8"/>
  <c r="BL37" i="8"/>
  <c r="BM37" i="8"/>
  <c r="BN37" i="8"/>
  <c r="BO37" i="8"/>
  <c r="BP37" i="8"/>
  <c r="BQ37" i="8"/>
  <c r="BR37" i="8"/>
  <c r="BS37" i="8"/>
  <c r="BT37" i="8"/>
  <c r="BU37" i="8"/>
  <c r="BV37" i="8"/>
  <c r="BW37" i="8"/>
  <c r="BX37" i="8"/>
  <c r="BY37" i="8"/>
  <c r="BZ37" i="8"/>
  <c r="CA37" i="8"/>
  <c r="CB37" i="8"/>
  <c r="CC37" i="8"/>
  <c r="CD37" i="8"/>
  <c r="CE37" i="8"/>
  <c r="CF37" i="8"/>
  <c r="CG37" i="8"/>
  <c r="CH37" i="8"/>
  <c r="CI37" i="8"/>
  <c r="CJ37" i="8"/>
  <c r="CK37" i="8"/>
  <c r="CL37" i="8"/>
  <c r="CM37" i="8"/>
  <c r="CN37" i="8"/>
  <c r="CO37" i="8"/>
  <c r="CP37" i="8"/>
  <c r="CQ37" i="8"/>
  <c r="CR37" i="8"/>
  <c r="CS37" i="8"/>
  <c r="CT37" i="8"/>
  <c r="CU37" i="8"/>
  <c r="CV37" i="8"/>
  <c r="CW37" i="8"/>
  <c r="CX37" i="8"/>
  <c r="CY37" i="8"/>
  <c r="CZ37" i="8"/>
  <c r="DA37" i="8"/>
  <c r="DB37" i="8"/>
  <c r="DC37" i="8"/>
  <c r="DD37" i="8"/>
  <c r="DE37" i="8"/>
  <c r="DF37" i="8"/>
  <c r="DG37" i="8"/>
  <c r="DH37" i="8"/>
  <c r="DI37" i="8"/>
  <c r="DJ37" i="8"/>
  <c r="DK37" i="8"/>
  <c r="DL37" i="8"/>
  <c r="DM37" i="8"/>
  <c r="DN37" i="8"/>
  <c r="DO37" i="8"/>
  <c r="DP37" i="8"/>
  <c r="DQ37" i="8"/>
  <c r="DR37" i="8"/>
  <c r="DS37" i="8"/>
  <c r="DT37" i="8"/>
  <c r="DU37" i="8"/>
  <c r="DV37" i="8"/>
  <c r="DW37" i="8"/>
  <c r="DX37" i="8"/>
  <c r="DY37" i="8"/>
  <c r="DZ37" i="8"/>
  <c r="EA37" i="8"/>
  <c r="EB37" i="8"/>
  <c r="EC37" i="8"/>
  <c r="ED37" i="8"/>
  <c r="EE37" i="8"/>
  <c r="EF37" i="8"/>
  <c r="EG37" i="8"/>
  <c r="EH37" i="8"/>
  <c r="EI37" i="8"/>
  <c r="EJ37" i="8"/>
  <c r="EK37" i="8"/>
  <c r="EL37" i="8"/>
  <c r="EM37" i="8"/>
  <c r="EN37" i="8"/>
  <c r="EO37" i="8"/>
  <c r="EP37" i="8"/>
  <c r="EQ37" i="8"/>
  <c r="ER37" i="8"/>
  <c r="ES37" i="8"/>
  <c r="ET37" i="8"/>
  <c r="EU37" i="8"/>
  <c r="EV37" i="8"/>
  <c r="EW37" i="8"/>
  <c r="EX37" i="8"/>
  <c r="EY37" i="8"/>
  <c r="EZ37" i="8"/>
  <c r="FA37" i="8"/>
  <c r="FB37" i="8"/>
  <c r="FC37" i="8"/>
  <c r="FD37" i="8"/>
  <c r="FE37" i="8"/>
  <c r="FF37" i="8"/>
  <c r="FG37" i="8"/>
  <c r="FH37" i="8"/>
  <c r="FI37" i="8"/>
  <c r="FJ37" i="8"/>
  <c r="FK37" i="8"/>
  <c r="D59" i="8"/>
  <c r="E59" i="8" s="1"/>
  <c r="E58" i="8"/>
  <c r="D58" i="8"/>
  <c r="D57" i="8"/>
  <c r="D60" i="8" s="1"/>
  <c r="E56" i="8"/>
  <c r="D55" i="8"/>
  <c r="D54" i="8"/>
  <c r="D53" i="8"/>
  <c r="D56" i="8" s="1"/>
  <c r="D51" i="8"/>
  <c r="E51" i="8" s="1"/>
  <c r="D50" i="8"/>
  <c r="D49" i="8"/>
  <c r="D52" i="8" s="1"/>
  <c r="D47" i="8"/>
  <c r="D46" i="8"/>
  <c r="D45" i="8"/>
  <c r="D48" i="8" s="1"/>
  <c r="D43" i="8"/>
  <c r="E43" i="8" s="1"/>
  <c r="D42" i="8"/>
  <c r="D41" i="8"/>
  <c r="D44" i="8" s="1"/>
  <c r="E57" i="8" l="1"/>
  <c r="E86" i="4" l="1"/>
  <c r="E85" i="4"/>
  <c r="E84" i="4"/>
  <c r="E82" i="4"/>
  <c r="E81" i="4"/>
  <c r="E80" i="4"/>
  <c r="E78" i="4"/>
  <c r="E77" i="4"/>
  <c r="E76" i="4"/>
  <c r="E74" i="4"/>
  <c r="E73" i="4"/>
  <c r="E72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DG65" i="4"/>
  <c r="DH65" i="4"/>
  <c r="DI65" i="4"/>
  <c r="DJ65" i="4"/>
  <c r="DK65" i="4"/>
  <c r="DL65" i="4"/>
  <c r="DM65" i="4"/>
  <c r="DN65" i="4"/>
  <c r="DO65" i="4"/>
  <c r="DP65" i="4"/>
  <c r="DQ65" i="4"/>
  <c r="DR65" i="4"/>
  <c r="DS65" i="4"/>
  <c r="DT65" i="4"/>
  <c r="DU65" i="4"/>
  <c r="DV65" i="4"/>
  <c r="DW65" i="4"/>
  <c r="DX65" i="4"/>
  <c r="DY65" i="4"/>
  <c r="DZ65" i="4"/>
  <c r="EA65" i="4"/>
  <c r="EB65" i="4"/>
  <c r="EC65" i="4"/>
  <c r="ED65" i="4"/>
  <c r="EE65" i="4"/>
  <c r="EF65" i="4"/>
  <c r="EG65" i="4"/>
  <c r="EH65" i="4"/>
  <c r="EI65" i="4"/>
  <c r="EJ65" i="4"/>
  <c r="EK65" i="4"/>
  <c r="EL65" i="4"/>
  <c r="EM65" i="4"/>
  <c r="EN65" i="4"/>
  <c r="EO65" i="4"/>
  <c r="EP65" i="4"/>
  <c r="EQ65" i="4"/>
  <c r="ER65" i="4"/>
  <c r="ES65" i="4"/>
  <c r="ET65" i="4"/>
  <c r="EU65" i="4"/>
  <c r="EV65" i="4"/>
  <c r="EW65" i="4"/>
  <c r="EX65" i="4"/>
  <c r="EY65" i="4"/>
  <c r="EZ65" i="4"/>
  <c r="FA65" i="4"/>
  <c r="FB65" i="4"/>
  <c r="FC65" i="4"/>
  <c r="FD65" i="4"/>
  <c r="FE65" i="4"/>
  <c r="FF65" i="4"/>
  <c r="FG65" i="4"/>
  <c r="FH65" i="4"/>
  <c r="FI65" i="4"/>
  <c r="FJ65" i="4"/>
  <c r="FK65" i="4"/>
  <c r="FL65" i="4"/>
  <c r="FM65" i="4"/>
  <c r="FN65" i="4"/>
  <c r="FO65" i="4"/>
  <c r="FP65" i="4"/>
  <c r="FQ65" i="4"/>
  <c r="FR65" i="4"/>
  <c r="FS65" i="4"/>
  <c r="FT65" i="4"/>
  <c r="FU65" i="4"/>
  <c r="FV65" i="4"/>
  <c r="FW65" i="4"/>
  <c r="FX65" i="4"/>
  <c r="FY65" i="4"/>
  <c r="FZ65" i="4"/>
  <c r="GA65" i="4"/>
  <c r="GB65" i="4"/>
  <c r="GC65" i="4"/>
  <c r="GD65" i="4"/>
  <c r="GE65" i="4"/>
  <c r="GF65" i="4"/>
  <c r="GG65" i="4"/>
  <c r="GH65" i="4"/>
  <c r="GI65" i="4"/>
  <c r="GJ65" i="4"/>
  <c r="GK65" i="4"/>
  <c r="GL65" i="4"/>
  <c r="GM65" i="4"/>
  <c r="GN65" i="4"/>
  <c r="GO65" i="4"/>
  <c r="GP65" i="4"/>
  <c r="GQ65" i="4"/>
  <c r="GR65" i="4"/>
  <c r="C65" i="4"/>
  <c r="BB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DA64" i="4"/>
  <c r="DB64" i="4"/>
  <c r="DC64" i="4"/>
  <c r="DD64" i="4"/>
  <c r="DE64" i="4"/>
  <c r="DF64" i="4"/>
  <c r="DG64" i="4"/>
  <c r="DH64" i="4"/>
  <c r="DI64" i="4"/>
  <c r="DJ64" i="4"/>
  <c r="DK64" i="4"/>
  <c r="DL64" i="4"/>
  <c r="DM64" i="4"/>
  <c r="DN64" i="4"/>
  <c r="DO64" i="4"/>
  <c r="DP64" i="4"/>
  <c r="DQ64" i="4"/>
  <c r="DR64" i="4"/>
  <c r="DS64" i="4"/>
  <c r="DT64" i="4"/>
  <c r="DU64" i="4"/>
  <c r="DV64" i="4"/>
  <c r="DW64" i="4"/>
  <c r="DX64" i="4"/>
  <c r="DY64" i="4"/>
  <c r="DZ64" i="4"/>
  <c r="EA64" i="4"/>
  <c r="EB64" i="4"/>
  <c r="EC64" i="4"/>
  <c r="ED64" i="4"/>
  <c r="EE64" i="4"/>
  <c r="EF64" i="4"/>
  <c r="EG64" i="4"/>
  <c r="EH64" i="4"/>
  <c r="EI64" i="4"/>
  <c r="EJ64" i="4"/>
  <c r="EK64" i="4"/>
  <c r="EL64" i="4"/>
  <c r="EM64" i="4"/>
  <c r="EN64" i="4"/>
  <c r="EO64" i="4"/>
  <c r="EP64" i="4"/>
  <c r="EQ64" i="4"/>
  <c r="ER64" i="4"/>
  <c r="ES64" i="4"/>
  <c r="ET64" i="4"/>
  <c r="EU64" i="4"/>
  <c r="EV64" i="4"/>
  <c r="EW64" i="4"/>
  <c r="EX64" i="4"/>
  <c r="EY64" i="4"/>
  <c r="EZ64" i="4"/>
  <c r="FA64" i="4"/>
  <c r="FB64" i="4"/>
  <c r="FC64" i="4"/>
  <c r="FD64" i="4"/>
  <c r="FE64" i="4"/>
  <c r="FF64" i="4"/>
  <c r="FG64" i="4"/>
  <c r="FH64" i="4"/>
  <c r="FI64" i="4"/>
  <c r="FJ64" i="4"/>
  <c r="FK64" i="4"/>
  <c r="FL64" i="4"/>
  <c r="FM64" i="4"/>
  <c r="FN64" i="4"/>
  <c r="FO64" i="4"/>
  <c r="FP64" i="4"/>
  <c r="FQ64" i="4"/>
  <c r="FR64" i="4"/>
  <c r="FS64" i="4"/>
  <c r="FT64" i="4"/>
  <c r="FU64" i="4"/>
  <c r="FV64" i="4"/>
  <c r="FW64" i="4"/>
  <c r="FX64" i="4"/>
  <c r="FY64" i="4"/>
  <c r="FZ64" i="4"/>
  <c r="GA64" i="4"/>
  <c r="GB64" i="4"/>
  <c r="GC64" i="4"/>
  <c r="GD64" i="4"/>
  <c r="GE64" i="4"/>
  <c r="GF64" i="4"/>
  <c r="GG64" i="4"/>
  <c r="GH64" i="4"/>
  <c r="GI64" i="4"/>
  <c r="GJ64" i="4"/>
  <c r="GK64" i="4"/>
  <c r="GL64" i="4"/>
  <c r="GM64" i="4"/>
  <c r="GN64" i="4"/>
  <c r="GO64" i="4"/>
  <c r="GP64" i="4"/>
  <c r="GQ64" i="4"/>
  <c r="GR64" i="4"/>
  <c r="D45" i="3" l="1"/>
  <c r="D53" i="3"/>
  <c r="D58" i="3"/>
  <c r="D41" i="3"/>
  <c r="D59" i="3"/>
  <c r="D42" i="3"/>
  <c r="D50" i="3"/>
  <c r="D55" i="3"/>
  <c r="D57" i="3"/>
  <c r="D46" i="3"/>
  <c r="D49" i="3"/>
  <c r="D54" i="3"/>
  <c r="D51" i="3"/>
  <c r="D47" i="3"/>
  <c r="D43" i="3"/>
  <c r="D56" i="3" l="1"/>
  <c r="D84" i="4"/>
  <c r="D86" i="4"/>
  <c r="D69" i="4"/>
  <c r="D76" i="4"/>
  <c r="D60" i="3"/>
  <c r="D52" i="3"/>
  <c r="D48" i="3"/>
  <c r="D44" i="3"/>
  <c r="D74" i="4"/>
  <c r="D82" i="4"/>
  <c r="D70" i="4"/>
  <c r="E70" i="4" s="1"/>
  <c r="D72" i="4"/>
  <c r="D68" i="4"/>
  <c r="D78" i="4"/>
  <c r="D80" i="4"/>
  <c r="D77" i="4"/>
  <c r="D85" i="4"/>
  <c r="D81" i="4"/>
  <c r="D73" i="4"/>
  <c r="E79" i="4" l="1"/>
  <c r="D71" i="4"/>
  <c r="E71" i="4"/>
  <c r="E87" i="4"/>
  <c r="D79" i="4"/>
  <c r="D75" i="4"/>
  <c r="E75" i="4"/>
  <c r="D87" i="4"/>
  <c r="D83" i="4"/>
  <c r="E83" i="4"/>
  <c r="DO40" i="1" l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D53" i="1" s="1"/>
  <c r="E53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56" i="1"/>
  <c r="E56" i="1" s="1"/>
  <c r="D62" i="1"/>
  <c r="E62" i="1" s="1"/>
  <c r="D52" i="1"/>
  <c r="D57" i="1"/>
  <c r="E57" i="1" s="1"/>
  <c r="D52" i="2"/>
  <c r="D48" i="2"/>
  <c r="E48" i="2" s="1"/>
  <c r="D49" i="1"/>
  <c r="E49" i="1" s="1"/>
  <c r="D60" i="2"/>
  <c r="E60" i="2" s="1"/>
  <c r="D61" i="2"/>
  <c r="E61" i="2" s="1"/>
  <c r="D62" i="2"/>
  <c r="E62" i="2" s="1"/>
  <c r="D58" i="2"/>
  <c r="E58" i="2" s="1"/>
  <c r="D56" i="2"/>
  <c r="E56" i="2" s="1"/>
  <c r="D57" i="2"/>
  <c r="E57" i="2" s="1"/>
  <c r="D53" i="2"/>
  <c r="E53" i="2" s="1"/>
  <c r="D54" i="2"/>
  <c r="E54" i="2" s="1"/>
  <c r="D50" i="2"/>
  <c r="E50" i="2" s="1"/>
  <c r="D49" i="2"/>
  <c r="D44" i="2"/>
  <c r="D45" i="2"/>
  <c r="E45" i="2" s="1"/>
  <c r="D46" i="2"/>
  <c r="E46" i="2" s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51" i="2" l="1"/>
  <c r="D55" i="2"/>
  <c r="E52" i="2"/>
  <c r="E55" i="2" s="1"/>
  <c r="D47" i="2"/>
  <c r="E63" i="2"/>
  <c r="D63" i="2"/>
  <c r="E59" i="2"/>
  <c r="D59" i="2"/>
  <c r="E49" i="2"/>
  <c r="E51" i="2" s="1"/>
  <c r="E44" i="2"/>
  <c r="E47" i="2" s="1"/>
  <c r="E48" i="1"/>
  <c r="E51" i="1" s="1"/>
  <c r="D51" i="1"/>
  <c r="D59" i="1"/>
  <c r="E59" i="1"/>
  <c r="D47" i="1"/>
  <c r="E47" i="1"/>
  <c r="D58" i="5" l="1"/>
  <c r="E58" i="5" s="1"/>
  <c r="D45" i="5"/>
  <c r="E45" i="5" s="1"/>
  <c r="D57" i="5"/>
  <c r="E57" i="5" s="1"/>
  <c r="D54" i="5"/>
  <c r="E54" i="5" s="1"/>
  <c r="D53" i="5"/>
  <c r="E53" i="5" s="1"/>
  <c r="D50" i="5"/>
  <c r="E50" i="5" s="1"/>
  <c r="D46" i="5"/>
  <c r="E46" i="5" s="1"/>
  <c r="D48" i="5"/>
  <c r="E48" i="5" s="1"/>
  <c r="D49" i="5"/>
  <c r="E49" i="5" s="1"/>
  <c r="D44" i="5"/>
  <c r="D56" i="5"/>
  <c r="E56" i="5" s="1"/>
  <c r="D52" i="5"/>
  <c r="E52" i="5" s="1"/>
  <c r="D41" i="5"/>
  <c r="E41" i="5" s="1"/>
  <c r="D40" i="5"/>
  <c r="E40" i="5" s="1"/>
  <c r="D42" i="5"/>
  <c r="D47" i="5" l="1"/>
  <c r="E63" i="1"/>
  <c r="E55" i="5"/>
  <c r="E51" i="5"/>
  <c r="D63" i="1"/>
  <c r="D55" i="5"/>
  <c r="D51" i="5"/>
  <c r="E59" i="5"/>
  <c r="E44" i="5"/>
  <c r="E47" i="5" s="1"/>
  <c r="D59" i="5"/>
  <c r="E42" i="5"/>
  <c r="E43" i="5" s="1"/>
  <c r="D43" i="5"/>
</calcChain>
</file>

<file path=xl/sharedStrings.xml><?xml version="1.0" encoding="utf-8"?>
<sst xmlns="http://schemas.openxmlformats.org/spreadsheetml/2006/main" count="2505" uniqueCount="1748">
  <si>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</si>
  <si>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</si>
  <si>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</si>
  <si>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</si>
  <si>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</si>
  <si>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</si>
  <si>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</si>
  <si>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</si>
  <si>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</si>
  <si>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</si>
  <si>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</si>
  <si>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</si>
  <si>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</si>
  <si>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</si>
  <si>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</si>
  <si>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</si>
  <si>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</si>
  <si>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</si>
  <si>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</si>
  <si>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</si>
  <si>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</si>
  <si>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</si>
  <si>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</si>
  <si>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</si>
  <si>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</si>
  <si>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</si>
  <si>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</si>
  <si>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</si>
  <si>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</si>
  <si>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</si>
  <si>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</si>
  <si>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</si>
  <si>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</si>
  <si>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</si>
  <si>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</si>
  <si>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</si>
  <si>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</si>
  <si>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</si>
  <si>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</si>
  <si>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</si>
  <si>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</si>
  <si>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</si>
  <si>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</si>
  <si>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</si>
  <si>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</si>
  <si>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</si>
  <si>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</si>
  <si>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</si>
  <si>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</si>
  <si>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</si>
  <si>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</si>
  <si>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</si>
  <si>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</si>
  <si>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</si>
  <si>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</si>
  <si>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</si>
  <si>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</si>
  <si>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</si>
  <si>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</si>
  <si>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</si>
  <si>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</si>
  <si>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</si>
  <si>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</si>
  <si>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</si>
  <si>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</si>
  <si>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</si>
  <si>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</si>
  <si>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</si>
  <si>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</si>
  <si>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</si>
  <si>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</si>
  <si>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</si>
  <si>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</si>
  <si>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</si>
  <si>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</si>
  <si>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</si>
  <si>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</si>
  <si>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</si>
  <si>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</si>
  <si>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</si>
  <si>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</si>
  <si>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</si>
  <si>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</si>
  <si>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</si>
  <si>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</si>
  <si>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</si>
  <si>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</si>
  <si>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</si>
  <si>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</si>
  <si>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</si>
  <si>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</si>
  <si>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</si>
  <si>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</si>
  <si>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</si>
  <si>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</si>
  <si>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</si>
  <si>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</si>
  <si>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</si>
  <si>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</si>
  <si>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</si>
  <si>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</si>
  <si>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</si>
  <si>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</si>
  <si>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</si>
  <si>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</si>
  <si>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</si>
  <si>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</si>
  <si>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</si>
  <si>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</si>
  <si>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</si>
  <si>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</si>
  <si>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</si>
  <si>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</si>
  <si>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</si>
  <si>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</si>
  <si>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</si>
  <si>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</si>
  <si>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</si>
  <si>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</si>
  <si>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</si>
  <si>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</si>
  <si>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</si>
  <si>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</si>
  <si>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</si>
  <si>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</si>
  <si>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</si>
  <si>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</si>
  <si>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</si>
  <si>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</si>
  <si>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</si>
  <si>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</si>
  <si>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</si>
  <si>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</si>
  <si>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</si>
  <si>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</si>
  <si>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</si>
  <si>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</si>
  <si>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</si>
  <si>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</si>
  <si>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</si>
  <si>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</si>
  <si>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</si>
  <si>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</si>
  <si>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</si>
  <si>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</si>
  <si>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</si>
  <si>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</si>
  <si>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</si>
  <si>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</si>
  <si>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</si>
  <si>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</si>
  <si>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</si>
  <si>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</si>
  <si>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</si>
  <si>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</si>
  <si>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</si>
  <si>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</si>
  <si>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</si>
  <si>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</si>
  <si>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</si>
  <si>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</si>
  <si>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</si>
  <si>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</si>
  <si>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</si>
  <si>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</si>
  <si>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</si>
  <si>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</si>
  <si>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</si>
  <si>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</si>
  <si>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</si>
  <si>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</si>
  <si>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</si>
  <si>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</si>
  <si>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</si>
  <si>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</si>
  <si>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</si>
  <si>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</si>
  <si>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</si>
  <si>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</si>
  <si>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</si>
  <si>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</si>
  <si>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</si>
  <si>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</si>
  <si>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</si>
  <si>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</si>
  <si>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</si>
  <si>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</si>
  <si>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</si>
  <si>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</si>
  <si>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</si>
  <si>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</si>
  <si>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</si>
  <si>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</si>
  <si>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</si>
  <si>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</si>
  <si>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</si>
  <si>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</si>
  <si>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</si>
  <si>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</si>
  <si>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</si>
  <si>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</si>
  <si>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</si>
  <si>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</si>
  <si>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</si>
  <si>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</si>
  <si>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</si>
  <si>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</si>
  <si>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</si>
  <si>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</si>
  <si>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</si>
  <si>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</si>
  <si>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</si>
  <si>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</si>
  <si>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</si>
  <si>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</si>
  <si>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</si>
  <si>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</si>
  <si>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</si>
  <si>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</si>
  <si>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</si>
  <si>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</si>
  <si>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</si>
  <si>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</si>
  <si>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</si>
  <si>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</si>
  <si>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</si>
  <si>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</si>
  <si>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</si>
  <si>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</si>
  <si>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</si>
  <si>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</si>
  <si>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</si>
  <si>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</si>
  <si>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</si>
  <si>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</si>
  <si>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</si>
  <si>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</si>
  <si>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</si>
  <si>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</si>
  <si>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</si>
  <si>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</si>
  <si>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</si>
  <si>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</si>
  <si>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</si>
  <si>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</si>
  <si>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</si>
  <si>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</si>
  <si>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</si>
  <si>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</si>
  <si>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</si>
  <si>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</si>
  <si>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</si>
  <si>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</si>
  <si>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</si>
  <si>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</si>
  <si>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</si>
  <si>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</si>
  <si>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</si>
  <si>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</si>
  <si>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</si>
  <si>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</si>
  <si>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</si>
  <si>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</si>
  <si>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</si>
  <si>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</si>
  <si>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</si>
  <si>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</si>
  <si>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</si>
  <si>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</si>
  <si>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</si>
  <si>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</si>
  <si>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</si>
  <si>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</si>
  <si>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</si>
  <si>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</si>
  <si>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</si>
  <si>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</si>
  <si>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</si>
  <si>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</si>
  <si>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</si>
  <si>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</si>
  <si>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</si>
  <si>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</si>
  <si>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</si>
  <si>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</si>
  <si>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</si>
  <si>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</si>
  <si>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</si>
  <si>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</si>
  <si>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</si>
  <si>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</si>
  <si>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</si>
  <si>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</si>
  <si>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</si>
  <si>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</si>
  <si>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</si>
  <si>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</si>
  <si>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</si>
  <si>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</si>
  <si>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</si>
  <si>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</si>
  <si>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</si>
  <si>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</si>
  <si>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</si>
  <si>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</si>
  <si>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</si>
  <si>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</si>
  <si>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</si>
  <si>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</si>
  <si>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</si>
  <si>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</si>
  <si>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</si>
  <si>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</si>
  <si>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</si>
  <si>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</si>
  <si>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</si>
  <si>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</si>
  <si>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</si>
  <si>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</si>
  <si>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</si>
  <si>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</si>
  <si>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</si>
  <si>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</si>
  <si>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</si>
  <si>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</si>
  <si>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</si>
  <si>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</si>
  <si>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</si>
  <si>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</si>
  <si>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</si>
  <si>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</si>
  <si>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</si>
  <si>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</si>
  <si>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</si>
  <si>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</si>
  <si>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</si>
  <si>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</si>
  <si>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</si>
  <si>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</si>
  <si>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</si>
  <si>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</si>
  <si>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</si>
  <si>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</si>
  <si>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</si>
  <si>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</si>
  <si>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</si>
  <si>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</si>
  <si>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</si>
  <si>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</si>
  <si>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</si>
  <si>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</si>
  <si>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</si>
  <si>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</si>
  <si>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</si>
  <si>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</si>
  <si>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</si>
  <si>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</si>
  <si>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</si>
  <si>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</si>
  <si>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</si>
  <si>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</si>
  <si>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</si>
  <si>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</si>
  <si>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</si>
  <si>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</si>
  <si>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</si>
  <si>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</si>
  <si>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</si>
  <si>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</si>
  <si>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</si>
  <si>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</si>
  <si>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</si>
  <si>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</si>
  <si>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</si>
  <si>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</si>
  <si>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</si>
  <si>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</si>
  <si>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</si>
  <si>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</si>
  <si>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</si>
  <si>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</si>
  <si>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</si>
  <si>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</si>
  <si>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</si>
  <si>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</si>
  <si>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</si>
  <si>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</si>
  <si>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</si>
  <si>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</si>
  <si>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</si>
  <si>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</si>
  <si>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</si>
  <si>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</si>
  <si>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</si>
  <si>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</si>
  <si>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</si>
  <si>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</si>
  <si>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</si>
  <si>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</si>
  <si>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</si>
  <si>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</si>
  <si>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</si>
  <si>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</si>
  <si>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</si>
  <si>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</si>
  <si>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</si>
  <si>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</si>
  <si>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</si>
  <si>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</si>
  <si>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</si>
  <si>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</si>
  <si>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</si>
  <si>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</si>
  <si>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</si>
  <si>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</si>
  <si>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</si>
  <si>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</si>
  <si>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</si>
  <si>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</si>
  <si>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</si>
  <si>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</si>
  <si>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</si>
  <si>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</si>
  <si>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</si>
  <si>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</si>
  <si>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</si>
  <si>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</si>
  <si>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</si>
  <si>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</si>
  <si>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</si>
  <si>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</si>
  <si>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</si>
  <si>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</si>
  <si>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</si>
  <si>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</si>
  <si>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</si>
  <si>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</si>
  <si>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</si>
  <si>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</si>
  <si>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</si>
  <si>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</si>
  <si>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</si>
  <si>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</si>
  <si>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</si>
  <si>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</si>
  <si>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</si>
  <si>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</si>
  <si>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</si>
  <si>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</si>
  <si>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</si>
  <si>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</si>
  <si>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</si>
  <si>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</si>
  <si>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</si>
  <si>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</si>
  <si>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</si>
  <si>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</si>
  <si>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</si>
  <si>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</si>
  <si>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</si>
  <si>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</si>
  <si>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</si>
  <si>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</si>
  <si>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</si>
  <si>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</si>
  <si>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</si>
  <si>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</si>
  <si>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</si>
  <si>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</si>
  <si>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</si>
  <si>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</si>
  <si>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</si>
  <si>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</si>
  <si>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</si>
  <si>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</si>
  <si>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</si>
  <si>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</si>
  <si>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</si>
  <si>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</si>
  <si>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</si>
  <si>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</si>
  <si>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</si>
  <si>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</si>
  <si>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</si>
  <si>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</si>
  <si>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</si>
  <si>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</si>
  <si>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</si>
  <si>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</si>
  <si>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</si>
  <si>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</si>
  <si>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</si>
  <si>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</si>
  <si>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</si>
  <si>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</si>
  <si>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</si>
  <si>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</si>
  <si>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</si>
  <si>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</si>
  <si>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</si>
  <si>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</si>
  <si>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</si>
  <si>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</si>
  <si>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</si>
  <si>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</si>
  <si>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</si>
  <si>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</si>
  <si>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</si>
  <si>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</si>
  <si>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</si>
  <si>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</si>
  <si>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</si>
  <si>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</si>
  <si>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</si>
  <si>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</si>
  <si>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</si>
  <si>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</si>
  <si>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</si>
  <si>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</si>
  <si>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</si>
  <si>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</si>
  <si>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</si>
  <si>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</si>
  <si>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</si>
  <si>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</si>
  <si>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</si>
  <si>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</si>
  <si>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</si>
  <si>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</si>
  <si>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</si>
  <si>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</si>
  <si>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</si>
  <si>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</si>
  <si>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</si>
  <si>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</si>
  <si>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</si>
  <si>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</si>
  <si>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</si>
  <si>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</si>
  <si>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</si>
  <si>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</si>
  <si>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</si>
  <si>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</si>
  <si>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</si>
  <si>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</si>
  <si>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</si>
  <si>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</si>
  <si>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</si>
  <si>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</si>
  <si>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</si>
  <si>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</si>
  <si>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</si>
  <si>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</si>
  <si>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</si>
  <si>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</si>
  <si>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</si>
  <si>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</si>
  <si>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</si>
  <si>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</si>
  <si>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</si>
  <si>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</si>
  <si>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</si>
  <si>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</si>
  <si>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</si>
  <si>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</si>
  <si>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</si>
  <si>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</si>
  <si>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</si>
  <si>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</si>
  <si>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</si>
  <si>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</si>
  <si>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</si>
  <si>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</si>
  <si>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</si>
  <si>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</si>
  <si>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</si>
  <si>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</si>
  <si>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</si>
  <si>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</si>
  <si>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</si>
  <si>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</si>
  <si>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</si>
  <si>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</si>
  <si>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</si>
  <si>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</si>
  <si>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</si>
  <si>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</si>
  <si>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</si>
  <si>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</si>
  <si>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</si>
  <si>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</si>
  <si>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</si>
  <si>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</si>
  <si>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</si>
  <si>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</si>
  <si>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</si>
  <si>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</si>
  <si>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</si>
  <si>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</si>
  <si>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</si>
  <si>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</si>
  <si>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</si>
  <si>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</si>
  <si>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</si>
  <si>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</si>
  <si>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</si>
  <si>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</si>
  <si>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</si>
  <si>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</si>
  <si>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</si>
  <si>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</si>
  <si>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</si>
  <si>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</si>
  <si>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</si>
  <si>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</si>
  <si>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</si>
  <si>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</si>
  <si>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</si>
  <si>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</si>
  <si>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</si>
  <si>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</si>
  <si>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</si>
  <si>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</si>
  <si>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</si>
  <si>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</si>
  <si>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</si>
  <si>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</si>
  <si>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</si>
  <si>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</si>
  <si>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</si>
  <si>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</si>
  <si>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</si>
  <si>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</si>
  <si>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</si>
  <si>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</si>
  <si>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</si>
  <si>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</si>
  <si>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</si>
  <si>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</si>
  <si>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</si>
  <si>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</si>
  <si>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</si>
  <si>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</si>
  <si>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</si>
  <si>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</si>
  <si>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</si>
  <si>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</si>
  <si>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</si>
  <si>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</si>
  <si>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</si>
  <si>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</si>
  <si>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</si>
  <si>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</si>
  <si>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</si>
  <si>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</si>
  <si>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</si>
  <si>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</si>
  <si>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</si>
  <si>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</si>
  <si>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</si>
  <si>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</si>
  <si>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</si>
  <si>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</si>
  <si>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</si>
  <si>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</si>
  <si>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</si>
  <si>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</si>
  <si>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</si>
  <si>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</si>
  <si>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</si>
  <si>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</si>
  <si>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</si>
  <si>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</si>
  <si>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</si>
  <si>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</si>
  <si>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</si>
  <si>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</si>
  <si>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</si>
  <si>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</si>
  <si>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</si>
  <si>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</si>
  <si>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</si>
  <si>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</si>
  <si>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</si>
  <si>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</si>
  <si>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</si>
  <si>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</si>
  <si>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</si>
  <si>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</si>
  <si>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</si>
  <si>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</si>
  <si>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</si>
  <si>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</si>
  <si>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</si>
  <si>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</si>
  <si>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</si>
  <si>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</si>
  <si>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</si>
  <si>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</si>
  <si>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</si>
  <si>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</si>
  <si>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</si>
  <si>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</si>
  <si>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</si>
  <si>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</si>
  <si>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</si>
  <si>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</si>
  <si>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</si>
  <si>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</si>
  <si>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</si>
  <si>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</si>
  <si>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</si>
  <si>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</si>
  <si>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</si>
  <si>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</si>
  <si>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</si>
  <si>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</si>
  <si>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</si>
  <si>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</si>
  <si>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</si>
  <si>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</si>
  <si>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</si>
  <si>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</si>
  <si>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</si>
  <si>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</si>
  <si>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</si>
  <si>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</si>
  <si>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</si>
  <si>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</si>
  <si>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</si>
  <si>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</si>
  <si>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</si>
  <si>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</si>
  <si>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</si>
  <si>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</si>
  <si>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</si>
  <si>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</si>
  <si>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</si>
  <si>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</si>
  <si>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</si>
  <si>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</si>
  <si>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</si>
  <si>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</si>
  <si>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</si>
  <si>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</si>
  <si>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</si>
  <si>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</si>
  <si>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</si>
  <si>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</si>
  <si>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</si>
  <si>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</si>
  <si>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</si>
  <si>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</si>
  <si>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</si>
  <si>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</si>
  <si>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</si>
  <si>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</si>
  <si>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</si>
  <si>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</si>
  <si>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</si>
  <si>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</si>
  <si>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</si>
  <si>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</si>
  <si>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</si>
  <si>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</si>
  <si>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</si>
  <si>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</si>
  <si>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</si>
  <si>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</si>
  <si>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</si>
  <si>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</si>
  <si>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</si>
  <si>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</si>
  <si>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</si>
  <si>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</si>
  <si>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</si>
  <si>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</si>
  <si>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</si>
  <si>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</si>
  <si>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</si>
  <si>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</si>
  <si>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</si>
  <si>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</si>
  <si>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</si>
  <si>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</si>
  <si>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</si>
  <si>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</si>
  <si>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</si>
  <si>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</si>
  <si>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</si>
  <si>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</si>
  <si>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</si>
  <si>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</si>
  <si>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</si>
  <si>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</si>
  <si>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</si>
  <si>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</si>
  <si>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</si>
  <si>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</si>
  <si>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</si>
  <si>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</si>
  <si>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</si>
  <si>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</si>
  <si>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</si>
  <si>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</si>
  <si>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</si>
  <si>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</si>
  <si>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</si>
  <si>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</si>
  <si>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</si>
  <si>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</si>
  <si>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</si>
  <si>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</si>
  <si>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</si>
  <si>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</si>
  <si>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</si>
  <si>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</si>
  <si>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</si>
  <si>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</si>
  <si>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</si>
  <si>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</si>
  <si>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</si>
  <si>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</si>
  <si>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</si>
  <si>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</si>
  <si>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</si>
  <si>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</si>
  <si>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</si>
  <si>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</si>
  <si>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</si>
  <si>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</si>
  <si>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</si>
  <si>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</si>
  <si>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</si>
  <si>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</si>
  <si>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</si>
  <si>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</si>
  <si>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</si>
  <si>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</si>
  <si>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</si>
  <si>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</si>
  <si>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</si>
  <si>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</si>
  <si>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</si>
  <si>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</si>
  <si>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</si>
  <si>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</si>
  <si>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</si>
  <si>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</si>
  <si>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</si>
  <si>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</si>
  <si>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</si>
  <si>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</si>
  <si>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</si>
  <si>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</si>
  <si>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</si>
  <si>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</si>
  <si>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</si>
  <si>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</si>
  <si>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</si>
  <si>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</si>
  <si>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</si>
  <si>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</si>
  <si>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</si>
  <si>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</si>
  <si>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</si>
  <si>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</si>
  <si>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</si>
  <si>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</si>
  <si>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</si>
  <si>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</si>
  <si>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</si>
  <si>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</si>
  <si>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</si>
  <si>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</si>
  <si>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</si>
  <si>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</si>
  <si>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</si>
  <si>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</si>
  <si>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</si>
  <si>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</si>
  <si>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</si>
  <si>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</si>
  <si>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</si>
  <si>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</si>
  <si>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</si>
  <si>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</si>
  <si>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</si>
  <si>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</si>
  <si>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</si>
  <si>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</si>
  <si>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</si>
  <si>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</si>
  <si>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</si>
  <si>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</si>
  <si>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</si>
  <si>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</si>
  <si>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</si>
  <si>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</si>
  <si>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</si>
  <si>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</si>
  <si>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</si>
  <si>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</si>
  <si>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</si>
  <si>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</si>
  <si>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</si>
  <si>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</si>
  <si>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</si>
  <si>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</si>
  <si>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</si>
  <si>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</si>
  <si>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</si>
  <si>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</si>
  <si>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</si>
  <si>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</si>
  <si>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</si>
  <si>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</si>
  <si>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</si>
  <si>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</si>
  <si>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</si>
  <si>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</si>
  <si>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</si>
  <si>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</si>
  <si>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</si>
  <si>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</si>
  <si>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</si>
  <si>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</si>
  <si>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</si>
  <si>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</si>
  <si>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</si>
  <si>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</si>
  <si>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</si>
  <si>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</si>
  <si>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</si>
  <si>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</si>
  <si>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</si>
  <si>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</si>
  <si>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</si>
  <si>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</si>
  <si>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</si>
  <si>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</si>
  <si>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</si>
  <si>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</si>
  <si>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</si>
  <si>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</si>
  <si>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</si>
  <si>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</si>
  <si>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</si>
  <si>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</si>
  <si>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</si>
  <si>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</si>
  <si>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</si>
  <si>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</si>
  <si>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</si>
  <si>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</si>
  <si>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</si>
  <si>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</si>
  <si>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</si>
  <si>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</si>
  <si>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</si>
  <si>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</si>
  <si>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</si>
  <si>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</si>
  <si>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</si>
  <si>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</si>
  <si>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</si>
  <si>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</si>
  <si>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</si>
  <si>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</si>
  <si>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</si>
  <si>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</si>
  <si>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</si>
  <si>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</si>
  <si>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</si>
  <si>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</si>
  <si>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</si>
  <si>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</si>
  <si>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</si>
  <si>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</si>
  <si>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</si>
  <si>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</si>
  <si>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</si>
  <si>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</si>
  <si>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</si>
  <si>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</si>
  <si>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</si>
  <si>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</si>
  <si>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</si>
  <si>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</si>
  <si>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</si>
  <si>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</si>
  <si>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</si>
  <si>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</si>
  <si>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</si>
  <si>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</si>
  <si>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</si>
  <si>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</si>
  <si>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</si>
  <si>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</si>
  <si>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</si>
  <si>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</si>
  <si>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</si>
  <si>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</si>
  <si>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</si>
  <si>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</si>
  <si>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</si>
  <si>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</si>
  <si>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</si>
  <si>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</si>
  <si>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</si>
  <si>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</si>
  <si>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</si>
  <si>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</si>
  <si>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</si>
  <si>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</si>
  <si>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</si>
  <si>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</si>
  <si>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</si>
  <si>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</si>
  <si>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</si>
  <si>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</si>
  <si>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</si>
  <si>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</si>
  <si>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</si>
  <si>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</si>
  <si>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</si>
  <si>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</si>
  <si>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</si>
  <si>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</si>
  <si>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</si>
  <si>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</si>
  <si>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</si>
  <si>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</si>
  <si>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</si>
  <si>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</si>
  <si>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</si>
  <si>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</si>
  <si>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</si>
  <si>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</si>
  <si>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</si>
  <si>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</si>
  <si>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</si>
  <si>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</si>
  <si>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</si>
  <si>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</si>
  <si>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</si>
  <si>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</si>
  <si>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</si>
  <si>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</si>
  <si>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</si>
  <si>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</si>
  <si>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</si>
  <si>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</si>
  <si>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</si>
  <si>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</si>
  <si>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</si>
  <si>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</si>
  <si>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</si>
  <si>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</si>
  <si>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</si>
  <si>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</si>
  <si>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</si>
  <si>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</si>
  <si>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</si>
  <si>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</si>
  <si>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</si>
  <si>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</si>
  <si>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</si>
  <si>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</si>
  <si>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</si>
  <si>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</si>
  <si>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</si>
  <si>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</si>
  <si>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</si>
  <si>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</si>
  <si>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</si>
  <si>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</si>
  <si>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</si>
  <si>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</si>
  <si>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</si>
  <si>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</si>
  <si>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</si>
  <si>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</si>
  <si>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</si>
  <si>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</si>
  <si>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</si>
  <si>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</si>
  <si>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</si>
  <si>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</si>
  <si>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</si>
  <si>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</si>
  <si>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</si>
  <si>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</si>
  <si>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</si>
  <si>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</si>
  <si>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</si>
  <si>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</si>
  <si>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</si>
  <si>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</si>
  <si>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</si>
  <si>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</si>
  <si>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</si>
  <si>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</si>
  <si>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</si>
  <si>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</si>
  <si>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</si>
  <si>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</si>
  <si>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</si>
  <si>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</si>
  <si>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</si>
  <si>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</si>
  <si>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</si>
  <si>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</si>
  <si>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</si>
  <si>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</si>
  <si>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</si>
  <si>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</si>
  <si>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</si>
  <si>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</si>
  <si>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</si>
  <si>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</si>
  <si>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</si>
  <si>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</si>
  <si>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</si>
  <si>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</si>
  <si>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</si>
  <si>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</si>
  <si>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</si>
  <si>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</si>
  <si>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</si>
  <si>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</si>
  <si>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</si>
  <si>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</si>
  <si>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</si>
  <si>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</si>
  <si>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</si>
  <si>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</si>
  <si>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</si>
  <si>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</si>
  <si>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</si>
  <si>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</si>
  <si>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</si>
  <si>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</si>
  <si>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</si>
  <si>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</si>
  <si>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</si>
  <si>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</si>
  <si>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</si>
  <si>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</si>
  <si>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</si>
  <si>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</si>
  <si>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</si>
  <si>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</si>
  <si>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</si>
  <si>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</si>
  <si>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</si>
  <si>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</si>
  <si>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</si>
  <si>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</si>
  <si>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</si>
  <si>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</si>
  <si>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</si>
  <si>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</si>
  <si>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</si>
  <si>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</si>
  <si>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</si>
  <si>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</si>
  <si>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</si>
  <si>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</si>
  <si>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</si>
  <si>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</si>
  <si>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</si>
  <si>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</si>
  <si>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</si>
  <si>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</si>
  <si>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</si>
  <si>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</si>
  <si>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</si>
  <si>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</si>
  <si>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</si>
  <si>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</si>
  <si>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</si>
  <si>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</si>
  <si>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</si>
  <si>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</si>
  <si>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</si>
  <si>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</si>
  <si>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</si>
  <si>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</si>
  <si>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</si>
  <si>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</si>
  <si>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</si>
  <si>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</si>
  <si>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</si>
  <si>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</si>
  <si>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</si>
  <si>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</si>
  <si>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</si>
  <si>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</si>
  <si>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</si>
  <si>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</si>
  <si>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</si>
  <si>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</si>
  <si>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</si>
  <si>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</si>
  <si>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</si>
  <si>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</si>
  <si>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</si>
  <si>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</si>
  <si>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</si>
  <si>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</si>
  <si>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</si>
  <si>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</si>
  <si>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</si>
  <si>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</si>
  <si>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</si>
  <si>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</si>
  <si>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</si>
  <si>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</si>
  <si>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</si>
  <si>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</si>
  <si>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</si>
  <si>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</si>
  <si>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</si>
  <si>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</si>
  <si>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</si>
  <si>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</si>
  <si>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</si>
  <si>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</si>
  <si>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</si>
  <si>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</si>
  <si>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</si>
  <si>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</si>
  <si>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</si>
  <si>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</si>
  <si>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</si>
  <si>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</si>
  <si>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</si>
  <si>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</si>
  <si>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</si>
  <si>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</si>
  <si>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</si>
  <si>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</si>
  <si>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</si>
  <si>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</si>
  <si>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</si>
  <si>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</si>
  <si>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</si>
  <si>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</si>
  <si>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</si>
  <si>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</si>
  <si>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</si>
  <si>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</si>
  <si>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</si>
  <si>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</si>
  <si>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</si>
  <si>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</si>
  <si>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</si>
  <si>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</si>
  <si>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</si>
  <si>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</si>
  <si>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</si>
  <si>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</si>
  <si>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</si>
  <si>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</si>
  <si>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</si>
  <si>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</si>
  <si>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</si>
  <si>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</si>
  <si>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</si>
  <si>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</si>
  <si>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</si>
  <si>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</si>
  <si>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</si>
  <si>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</si>
  <si>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</si>
  <si>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</si>
  <si>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</si>
  <si>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</si>
  <si>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</si>
  <si>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</si>
  <si>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</si>
  <si>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</si>
  <si>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</si>
  <si>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</si>
  <si>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</si>
  <si>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</si>
  <si>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</si>
  <si>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</si>
  <si>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</si>
  <si>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</si>
  <si>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</si>
  <si>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</si>
  <si>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</si>
  <si>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</si>
  <si>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</si>
  <si>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</si>
  <si>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</si>
  <si>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</si>
  <si>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</si>
  <si>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</si>
  <si>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</si>
  <si>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</si>
  <si>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</si>
  <si>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</si>
  <si>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</si>
  <si>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</si>
  <si>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</si>
  <si>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</si>
  <si>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</si>
  <si>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</si>
  <si>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</si>
  <si>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</si>
  <si>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</si>
  <si>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</si>
  <si>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</si>
  <si>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</si>
  <si>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</si>
  <si>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</si>
  <si>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</si>
  <si>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</si>
  <si>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</si>
  <si>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</si>
  <si>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</si>
  <si>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</si>
  <si>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</si>
  <si>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</si>
  <si>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</si>
  <si>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</si>
  <si>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</si>
  <si>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</si>
  <si>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</si>
  <si>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</si>
  <si>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</si>
  <si>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</si>
  <si>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</si>
  <si>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</si>
  <si>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</si>
  <si>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</si>
  <si>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</si>
  <si>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</si>
  <si>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</si>
  <si>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</si>
  <si>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</si>
  <si>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</si>
  <si>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</si>
  <si>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</si>
  <si>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</si>
  <si>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</si>
  <si>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</si>
  <si>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</si>
  <si>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</si>
  <si>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</si>
  <si>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</si>
  <si>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</si>
  <si>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</si>
  <si>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</si>
  <si>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</si>
  <si>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</si>
  <si>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</si>
  <si>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</si>
  <si>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</si>
  <si>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</si>
  <si>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</si>
  <si>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</si>
  <si>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</si>
  <si>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</si>
  <si>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</si>
  <si>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</si>
  <si>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</si>
  <si>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</si>
  <si>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</si>
  <si>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</si>
  <si>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</si>
  <si>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</si>
  <si>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</si>
  <si>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</si>
  <si>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</si>
  <si>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</si>
  <si>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Дюльгер Каролина</t>
  </si>
  <si>
    <t>Асылханова Асылай</t>
  </si>
  <si>
    <t>Садакова Ситора</t>
  </si>
  <si>
    <t>Нуртасов Нартай</t>
  </si>
  <si>
    <t>Уразбаева Асали</t>
  </si>
  <si>
    <t>Нелин Ян</t>
  </si>
  <si>
    <t>Макатов Абдуррашид</t>
  </si>
  <si>
    <t>Потинга Артем</t>
  </si>
  <si>
    <t>Турбай Милана</t>
  </si>
  <si>
    <t>Бисенов Баглан</t>
  </si>
  <si>
    <t>Жасанова Аида</t>
  </si>
  <si>
    <t>Дуйсенгалиев Дамир</t>
  </si>
  <si>
    <t>Зверева Ульяна</t>
  </si>
  <si>
    <t>Әсетдила Айкөркем</t>
  </si>
  <si>
    <t>Джантаева Айлин</t>
  </si>
  <si>
    <t>Олейникова Виктория</t>
  </si>
  <si>
    <t>Бауыржан Алиана</t>
  </si>
  <si>
    <t>Булатова Амина</t>
  </si>
  <si>
    <t>Мырзалы Бахтияр</t>
  </si>
  <si>
    <t>Танжарбай Ансар</t>
  </si>
  <si>
    <t>Нованова Самина</t>
  </si>
  <si>
    <t>Муканов Алан</t>
  </si>
  <si>
    <t>Мун Дмитрий</t>
  </si>
  <si>
    <t xml:space="preserve">                                  Лист наблюдения для старшей группы (дети 4-х лет)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</si>
  <si>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</si>
  <si>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</si>
  <si>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</si>
  <si>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</si>
  <si>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</si>
  <si>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</si>
  <si>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</si>
  <si>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</si>
  <si>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</si>
  <si>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</si>
  <si>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</si>
  <si>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</si>
  <si>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</si>
  <si>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</si>
  <si>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</si>
  <si>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Ознакомление с окружающим миром</t>
  </si>
  <si>
    <t>4-К.3</t>
  </si>
  <si>
    <t>4-К.14</t>
  </si>
  <si>
    <t>4-П.1</t>
  </si>
  <si>
    <t>4-П.2</t>
  </si>
  <si>
    <t>4-П.3</t>
  </si>
  <si>
    <t>4-П.4</t>
  </si>
  <si>
    <t>4-П.5</t>
  </si>
  <si>
    <t>4-П.6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</si>
  <si>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</si>
  <si>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</si>
  <si>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</si>
  <si>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</si>
  <si>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</si>
  <si>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</si>
  <si>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</si>
  <si>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</si>
  <si>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</si>
  <si>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</si>
  <si>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</si>
  <si>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</si>
  <si>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</si>
  <si>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</si>
  <si>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</si>
  <si>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</si>
  <si>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</si>
  <si>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</si>
  <si>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</si>
  <si>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</si>
  <si>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</si>
  <si>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</si>
  <si>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</si>
  <si>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</si>
  <si>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</si>
  <si>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</si>
  <si>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</si>
  <si>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</si>
  <si>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</si>
  <si>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</si>
  <si>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</si>
  <si>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</si>
  <si>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</si>
  <si>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</si>
  <si>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</si>
  <si>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</si>
  <si>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</si>
  <si>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</si>
  <si>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</si>
  <si>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</si>
  <si>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</si>
  <si>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</si>
  <si>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</si>
  <si>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</si>
  <si>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</si>
  <si>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</si>
  <si>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</si>
  <si>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</si>
  <si>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</si>
  <si>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</si>
  <si>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</si>
  <si>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</si>
  <si>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</si>
  <si>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отвечает на простые вопросы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</si>
  <si>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</si>
  <si>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</si>
  <si>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</si>
  <si>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</si>
  <si>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</si>
  <si>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</si>
  <si>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</si>
  <si>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</si>
  <si>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</si>
  <si>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</si>
  <si>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</si>
  <si>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</si>
  <si>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</si>
  <si>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</si>
  <si>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</si>
  <si>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</si>
  <si>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</si>
  <si>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</si>
  <si>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</si>
  <si>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</si>
  <si>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</si>
  <si>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</si>
  <si>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</si>
  <si>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</si>
  <si>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</si>
  <si>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</si>
  <si>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</si>
  <si>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</si>
  <si>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</si>
  <si>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</si>
  <si>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</si>
  <si>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</si>
  <si>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</si>
  <si>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</si>
  <si>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</si>
  <si>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</si>
  <si>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</si>
  <si>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</si>
  <si>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</si>
  <si>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</si>
  <si>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</si>
  <si>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</si>
  <si>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</si>
  <si>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</si>
  <si>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</si>
  <si>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</si>
  <si>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</si>
  <si>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</si>
  <si>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</si>
  <si>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</si>
  <si>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</si>
  <si>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</si>
  <si>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</si>
  <si>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</si>
  <si>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</si>
  <si>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</si>
  <si>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</si>
  <si>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</si>
  <si>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</si>
  <si>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</si>
  <si>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</si>
  <si>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</si>
  <si>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</si>
  <si>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</si>
  <si>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</si>
  <si>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</si>
  <si>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</si>
  <si>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</si>
  <si>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</si>
  <si>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</si>
  <si>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</si>
  <si>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</si>
  <si>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</si>
  <si>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</si>
  <si>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</si>
  <si>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</si>
  <si>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</si>
  <si>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</si>
  <si>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</si>
  <si>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</si>
  <si>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</si>
  <si>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</si>
  <si>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</si>
  <si>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</si>
  <si>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</si>
  <si>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</si>
  <si>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</si>
  <si>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</si>
  <si>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</si>
  <si>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</si>
  <si>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</si>
  <si>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</si>
  <si>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</si>
  <si>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</si>
  <si>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</si>
  <si>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</si>
  <si>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правильно</t>
  </si>
  <si>
    <t>произносит некоторые из них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</si>
  <si>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</si>
  <si>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</si>
  <si>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</si>
  <si>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</si>
  <si>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</si>
  <si>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</si>
  <si>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не произносит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</si>
  <si>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</si>
  <si>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</si>
  <si>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</si>
  <si>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</si>
  <si>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</si>
  <si>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</si>
  <si>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</si>
  <si>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</si>
  <si>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</si>
  <si>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</si>
  <si>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сравнивает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</si>
  <si>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</si>
  <si>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</si>
  <si>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</si>
  <si>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</si>
  <si>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</si>
  <si>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</si>
  <si>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</si>
  <si>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</si>
  <si>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</si>
  <si>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</si>
  <si>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</si>
  <si>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</si>
  <si>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</si>
  <si>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</si>
  <si>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</si>
  <si>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</si>
  <si>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</si>
  <si>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</si>
  <si>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не рисует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</si>
  <si>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</si>
  <si>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</si>
  <si>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</si>
  <si>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</si>
  <si>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</si>
  <si>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</si>
  <si>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</si>
  <si>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</si>
  <si>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</si>
  <si>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</si>
  <si>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</si>
  <si>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</si>
  <si>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</si>
  <si>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</si>
  <si>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</si>
  <si>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</si>
  <si>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</si>
  <si>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</si>
  <si>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</si>
  <si>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</si>
  <si>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</si>
  <si>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</si>
  <si>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</si>
  <si>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</si>
  <si>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</si>
  <si>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</si>
  <si>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</si>
  <si>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</si>
  <si>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</si>
  <si>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</si>
  <si>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</si>
  <si>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</si>
  <si>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</si>
  <si>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</si>
  <si>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</si>
  <si>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</si>
  <si>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</si>
  <si>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</si>
  <si>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</si>
  <si>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</si>
  <si>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</si>
  <si>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</si>
  <si>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</si>
  <si>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</si>
  <si>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</si>
  <si>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</si>
  <si>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</si>
  <si>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</si>
  <si>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</si>
  <si>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</si>
  <si>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</si>
  <si>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</si>
  <si>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</si>
  <si>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</si>
  <si>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</si>
  <si>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</si>
  <si>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</si>
  <si>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</si>
  <si>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</si>
  <si>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</si>
  <si>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</si>
  <si>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</si>
  <si>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</si>
  <si>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</si>
  <si>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</si>
  <si>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</si>
  <si>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</si>
  <si>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</si>
  <si>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</si>
  <si>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</si>
  <si>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</si>
  <si>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</si>
  <si>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</si>
  <si>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</si>
  <si>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</si>
  <si>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</si>
  <si>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</si>
  <si>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</si>
  <si>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</si>
  <si>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</si>
  <si>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</si>
  <si>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</si>
  <si>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</si>
  <si>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</si>
  <si>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</si>
  <si>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</si>
  <si>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</si>
  <si>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</si>
  <si>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</si>
  <si>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</si>
  <si>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</si>
  <si>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</si>
  <si>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</si>
  <si>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</si>
  <si>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</si>
  <si>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</si>
  <si>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</si>
  <si>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Каниболоцкая Валерия</t>
  </si>
  <si>
    <t>Адаева Дария</t>
  </si>
  <si>
    <t>Малоиван Вивея</t>
  </si>
  <si>
    <t>Унашева Рамина</t>
  </si>
  <si>
    <t>Калышева Айлин</t>
  </si>
  <si>
    <t>Кайрушев Алан</t>
  </si>
  <si>
    <t>Мушатов Арсен</t>
  </si>
  <si>
    <t>Каирбаева Айсана</t>
  </si>
  <si>
    <t>Камелова Жібек</t>
  </si>
  <si>
    <t>Бейбит Лейла</t>
  </si>
  <si>
    <t>Нурманова Майя</t>
  </si>
  <si>
    <t>Абдульхамит Рухия</t>
  </si>
  <si>
    <t>Кайрат Зере</t>
  </si>
  <si>
    <t>Орак Айзере</t>
  </si>
  <si>
    <t>Нургали Алиаскар</t>
  </si>
  <si>
    <t>Ербол Айару</t>
  </si>
  <si>
    <t>Сагиев Арлан</t>
  </si>
  <si>
    <t>Жамбауова Ариана</t>
  </si>
  <si>
    <t>Айдарова София</t>
  </si>
  <si>
    <t>Куандыкова Дания</t>
  </si>
  <si>
    <t>Тлектес Дос</t>
  </si>
  <si>
    <t>Самрад Дайана</t>
  </si>
  <si>
    <t>Всего, N</t>
  </si>
  <si>
    <t xml:space="preserve">Достижение детьми и педагогом   ожидаемых результатов </t>
  </si>
  <si>
    <t>ПРИМЕЧАНИЕ.</t>
  </si>
  <si>
    <t>Высокий</t>
  </si>
  <si>
    <t>Средний</t>
  </si>
  <si>
    <t>Низкий</t>
  </si>
  <si>
    <t>4-П</t>
  </si>
  <si>
    <t>4-С</t>
  </si>
  <si>
    <t xml:space="preserve">                                  Оқу жылы: 2023-2024                             Топ: Почемучки                Өткізу кезеңі: бастапқы        Өткізу мерзімі:__25.09-29.09.2023____________</t>
  </si>
  <si>
    <t xml:space="preserve">                                  Учебный год: 2023-2024                              Группа: _АБВГДейка                Период: _стартовый    Сроки проведения:_25.09-29.09.2023</t>
  </si>
  <si>
    <t xml:space="preserve">  Өткізу кезеңі: бастапқы        Өткізу мерзімі:__25.09-29.09.2023_ </t>
  </si>
  <si>
    <t>Тобы:Всезнайки</t>
  </si>
  <si>
    <t>2023-2024 оқу жылы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</si>
</sst>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8" fillId="2" borderId="0" xfId="0" applyNumberFormat="1" applyFont="1" applyFill="1"/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5" workbookViewId="0">
      <selection activeCell="E21" sqref="E2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4" t="s">
        <v>835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61" t="s">
        <v>0</v>
      </c>
      <c r="B4" s="61" t="s">
        <v>1</v>
      </c>
      <c r="C4" s="62" t="s">
        <v>57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52" t="s">
        <v>2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63" t="s">
        <v>88</v>
      </c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50" t="s">
        <v>115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2" t="s">
        <v>115</v>
      </c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61"/>
      <c r="B5" s="61"/>
      <c r="C5" s="55" t="s">
        <v>58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 t="s">
        <v>56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 t="s">
        <v>3</v>
      </c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 t="s">
        <v>89</v>
      </c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1" t="s">
        <v>116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117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3" t="s">
        <v>139</v>
      </c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</row>
    <row r="6" spans="1:254" ht="10.15" hidden="1" customHeight="1" x14ac:dyDescent="0.25">
      <c r="A6" s="61"/>
      <c r="B6" s="61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61"/>
      <c r="B7" s="61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61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61"/>
      <c r="B9" s="6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61"/>
      <c r="B10" s="6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61"/>
      <c r="B11" s="61"/>
      <c r="C11" s="54" t="s">
        <v>845</v>
      </c>
      <c r="D11" s="54"/>
      <c r="E11" s="54"/>
      <c r="F11" s="54"/>
      <c r="G11" s="54"/>
      <c r="H11" s="54"/>
      <c r="I11" s="54"/>
      <c r="J11" s="54"/>
      <c r="K11" s="54"/>
      <c r="L11" s="54" t="s">
        <v>848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 t="s">
        <v>845</v>
      </c>
      <c r="Y11" s="54"/>
      <c r="Z11" s="54"/>
      <c r="AA11" s="54"/>
      <c r="AB11" s="54"/>
      <c r="AC11" s="54"/>
      <c r="AD11" s="54"/>
      <c r="AE11" s="54"/>
      <c r="AF11" s="54"/>
      <c r="AG11" s="54" t="s">
        <v>848</v>
      </c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0" t="s">
        <v>845</v>
      </c>
      <c r="AT11" s="50"/>
      <c r="AU11" s="50"/>
      <c r="AV11" s="50"/>
      <c r="AW11" s="50"/>
      <c r="AX11" s="50"/>
      <c r="AY11" s="50" t="s">
        <v>848</v>
      </c>
      <c r="AZ11" s="50"/>
      <c r="BA11" s="50"/>
      <c r="BB11" s="50"/>
      <c r="BC11" s="50"/>
      <c r="BD11" s="50"/>
      <c r="BE11" s="50"/>
      <c r="BF11" s="50"/>
      <c r="BG11" s="50"/>
      <c r="BH11" s="50" t="s">
        <v>845</v>
      </c>
      <c r="BI11" s="50"/>
      <c r="BJ11" s="50"/>
      <c r="BK11" s="50"/>
      <c r="BL11" s="50"/>
      <c r="BM11" s="50"/>
      <c r="BN11" s="50" t="s">
        <v>848</v>
      </c>
      <c r="BO11" s="50"/>
      <c r="BP11" s="50"/>
      <c r="BQ11" s="50"/>
      <c r="BR11" s="50"/>
      <c r="BS11" s="50"/>
      <c r="BT11" s="50"/>
      <c r="BU11" s="50"/>
      <c r="BV11" s="50"/>
      <c r="BW11" s="50" t="s">
        <v>845</v>
      </c>
      <c r="BX11" s="50"/>
      <c r="BY11" s="50"/>
      <c r="BZ11" s="50"/>
      <c r="CA11" s="50"/>
      <c r="CB11" s="50"/>
      <c r="CC11" s="50" t="s">
        <v>848</v>
      </c>
      <c r="CD11" s="50"/>
      <c r="CE11" s="50"/>
      <c r="CF11" s="50"/>
      <c r="CG11" s="50"/>
      <c r="CH11" s="50"/>
      <c r="CI11" s="50" t="s">
        <v>845</v>
      </c>
      <c r="CJ11" s="50"/>
      <c r="CK11" s="50"/>
      <c r="CL11" s="50"/>
      <c r="CM11" s="50"/>
      <c r="CN11" s="50"/>
      <c r="CO11" s="50"/>
      <c r="CP11" s="50"/>
      <c r="CQ11" s="50"/>
      <c r="CR11" s="50" t="s">
        <v>848</v>
      </c>
      <c r="CS11" s="50"/>
      <c r="CT11" s="50"/>
      <c r="CU11" s="50"/>
      <c r="CV11" s="50"/>
      <c r="CW11" s="50"/>
      <c r="CX11" s="50"/>
      <c r="CY11" s="50"/>
      <c r="CZ11" s="50"/>
      <c r="DA11" s="50" t="s">
        <v>845</v>
      </c>
      <c r="DB11" s="50"/>
      <c r="DC11" s="50"/>
      <c r="DD11" s="50"/>
      <c r="DE11" s="50"/>
      <c r="DF11" s="50"/>
      <c r="DG11" s="50" t="s">
        <v>848</v>
      </c>
      <c r="DH11" s="50"/>
      <c r="DI11" s="50"/>
      <c r="DJ11" s="50"/>
      <c r="DK11" s="50"/>
      <c r="DL11" s="50"/>
      <c r="DM11" s="50"/>
      <c r="DN11" s="50"/>
      <c r="DO11" s="50"/>
    </row>
    <row r="12" spans="1:254" ht="15.6" customHeight="1" x14ac:dyDescent="0.25">
      <c r="A12" s="61"/>
      <c r="B12" s="61"/>
      <c r="C12" s="55" t="s">
        <v>22</v>
      </c>
      <c r="D12" s="55" t="s">
        <v>5</v>
      </c>
      <c r="E12" s="55" t="s">
        <v>6</v>
      </c>
      <c r="F12" s="55" t="s">
        <v>26</v>
      </c>
      <c r="G12" s="55" t="s">
        <v>7</v>
      </c>
      <c r="H12" s="55" t="s">
        <v>8</v>
      </c>
      <c r="I12" s="55" t="s">
        <v>23</v>
      </c>
      <c r="J12" s="55" t="s">
        <v>9</v>
      </c>
      <c r="K12" s="55" t="s">
        <v>10</v>
      </c>
      <c r="L12" s="55" t="s">
        <v>28</v>
      </c>
      <c r="M12" s="55" t="s">
        <v>6</v>
      </c>
      <c r="N12" s="55" t="s">
        <v>12</v>
      </c>
      <c r="O12" s="55" t="s">
        <v>24</v>
      </c>
      <c r="P12" s="55" t="s">
        <v>10</v>
      </c>
      <c r="Q12" s="55" t="s">
        <v>13</v>
      </c>
      <c r="R12" s="55" t="s">
        <v>25</v>
      </c>
      <c r="S12" s="55" t="s">
        <v>12</v>
      </c>
      <c r="T12" s="55" t="s">
        <v>7</v>
      </c>
      <c r="U12" s="55" t="s">
        <v>36</v>
      </c>
      <c r="V12" s="55" t="s">
        <v>14</v>
      </c>
      <c r="W12" s="55" t="s">
        <v>9</v>
      </c>
      <c r="X12" s="55" t="s">
        <v>44</v>
      </c>
      <c r="Y12" s="55"/>
      <c r="Z12" s="55"/>
      <c r="AA12" s="55" t="s">
        <v>45</v>
      </c>
      <c r="AB12" s="55"/>
      <c r="AC12" s="55"/>
      <c r="AD12" s="55" t="s">
        <v>46</v>
      </c>
      <c r="AE12" s="55"/>
      <c r="AF12" s="55"/>
      <c r="AG12" s="55" t="s">
        <v>47</v>
      </c>
      <c r="AH12" s="55"/>
      <c r="AI12" s="55"/>
      <c r="AJ12" s="55" t="s">
        <v>48</v>
      </c>
      <c r="AK12" s="55"/>
      <c r="AL12" s="55"/>
      <c r="AM12" s="55" t="s">
        <v>49</v>
      </c>
      <c r="AN12" s="55"/>
      <c r="AO12" s="55"/>
      <c r="AP12" s="53" t="s">
        <v>50</v>
      </c>
      <c r="AQ12" s="53"/>
      <c r="AR12" s="53"/>
      <c r="AS12" s="55" t="s">
        <v>51</v>
      </c>
      <c r="AT12" s="55"/>
      <c r="AU12" s="55"/>
      <c r="AV12" s="55" t="s">
        <v>52</v>
      </c>
      <c r="AW12" s="55"/>
      <c r="AX12" s="55"/>
      <c r="AY12" s="55" t="s">
        <v>53</v>
      </c>
      <c r="AZ12" s="55"/>
      <c r="BA12" s="55"/>
      <c r="BB12" s="55" t="s">
        <v>54</v>
      </c>
      <c r="BC12" s="55"/>
      <c r="BD12" s="55"/>
      <c r="BE12" s="55" t="s">
        <v>55</v>
      </c>
      <c r="BF12" s="55"/>
      <c r="BG12" s="55"/>
      <c r="BH12" s="53" t="s">
        <v>90</v>
      </c>
      <c r="BI12" s="53"/>
      <c r="BJ12" s="53"/>
      <c r="BK12" s="53" t="s">
        <v>91</v>
      </c>
      <c r="BL12" s="53"/>
      <c r="BM12" s="53"/>
      <c r="BN12" s="53" t="s">
        <v>92</v>
      </c>
      <c r="BO12" s="53"/>
      <c r="BP12" s="53"/>
      <c r="BQ12" s="53" t="s">
        <v>93</v>
      </c>
      <c r="BR12" s="53"/>
      <c r="BS12" s="53"/>
      <c r="BT12" s="53" t="s">
        <v>94</v>
      </c>
      <c r="BU12" s="53"/>
      <c r="BV12" s="53"/>
      <c r="BW12" s="53" t="s">
        <v>105</v>
      </c>
      <c r="BX12" s="53"/>
      <c r="BY12" s="53"/>
      <c r="BZ12" s="53" t="s">
        <v>106</v>
      </c>
      <c r="CA12" s="53"/>
      <c r="CB12" s="53"/>
      <c r="CC12" s="53" t="s">
        <v>107</v>
      </c>
      <c r="CD12" s="53"/>
      <c r="CE12" s="53"/>
      <c r="CF12" s="53" t="s">
        <v>108</v>
      </c>
      <c r="CG12" s="53"/>
      <c r="CH12" s="53"/>
      <c r="CI12" s="53" t="s">
        <v>109</v>
      </c>
      <c r="CJ12" s="53"/>
      <c r="CK12" s="53"/>
      <c r="CL12" s="53" t="s">
        <v>110</v>
      </c>
      <c r="CM12" s="53"/>
      <c r="CN12" s="53"/>
      <c r="CO12" s="53" t="s">
        <v>111</v>
      </c>
      <c r="CP12" s="53"/>
      <c r="CQ12" s="53"/>
      <c r="CR12" s="53" t="s">
        <v>112</v>
      </c>
      <c r="CS12" s="53"/>
      <c r="CT12" s="53"/>
      <c r="CU12" s="53" t="s">
        <v>113</v>
      </c>
      <c r="CV12" s="53"/>
      <c r="CW12" s="53"/>
      <c r="CX12" s="53" t="s">
        <v>114</v>
      </c>
      <c r="CY12" s="53"/>
      <c r="CZ12" s="53"/>
      <c r="DA12" s="53" t="s">
        <v>140</v>
      </c>
      <c r="DB12" s="53"/>
      <c r="DC12" s="53"/>
      <c r="DD12" s="53" t="s">
        <v>141</v>
      </c>
      <c r="DE12" s="53"/>
      <c r="DF12" s="53"/>
      <c r="DG12" s="53" t="s">
        <v>142</v>
      </c>
      <c r="DH12" s="53"/>
      <c r="DI12" s="53"/>
      <c r="DJ12" s="53" t="s">
        <v>143</v>
      </c>
      <c r="DK12" s="53"/>
      <c r="DL12" s="53"/>
      <c r="DM12" s="53" t="s">
        <v>144</v>
      </c>
      <c r="DN12" s="53"/>
      <c r="DO12" s="53"/>
    </row>
    <row r="13" spans="1:254" ht="60" customHeight="1" x14ac:dyDescent="0.25">
      <c r="A13" s="61"/>
      <c r="B13" s="61"/>
      <c r="C13" s="60" t="s">
        <v>842</v>
      </c>
      <c r="D13" s="60"/>
      <c r="E13" s="60"/>
      <c r="F13" s="60" t="s">
        <v>1337</v>
      </c>
      <c r="G13" s="60"/>
      <c r="H13" s="60"/>
      <c r="I13" s="60" t="s">
        <v>29</v>
      </c>
      <c r="J13" s="60"/>
      <c r="K13" s="60"/>
      <c r="L13" s="60" t="s">
        <v>37</v>
      </c>
      <c r="M13" s="60"/>
      <c r="N13" s="60"/>
      <c r="O13" s="60" t="s">
        <v>39</v>
      </c>
      <c r="P13" s="60"/>
      <c r="Q13" s="60"/>
      <c r="R13" s="60" t="s">
        <v>40</v>
      </c>
      <c r="S13" s="60"/>
      <c r="T13" s="60"/>
      <c r="U13" s="60" t="s">
        <v>43</v>
      </c>
      <c r="V13" s="60"/>
      <c r="W13" s="60"/>
      <c r="X13" s="60" t="s">
        <v>849</v>
      </c>
      <c r="Y13" s="60"/>
      <c r="Z13" s="60"/>
      <c r="AA13" s="60" t="s">
        <v>851</v>
      </c>
      <c r="AB13" s="60"/>
      <c r="AC13" s="60"/>
      <c r="AD13" s="60" t="s">
        <v>853</v>
      </c>
      <c r="AE13" s="60"/>
      <c r="AF13" s="60"/>
      <c r="AG13" s="60" t="s">
        <v>855</v>
      </c>
      <c r="AH13" s="60"/>
      <c r="AI13" s="60"/>
      <c r="AJ13" s="60" t="s">
        <v>857</v>
      </c>
      <c r="AK13" s="60"/>
      <c r="AL13" s="60"/>
      <c r="AM13" s="60" t="s">
        <v>861</v>
      </c>
      <c r="AN13" s="60"/>
      <c r="AO13" s="60"/>
      <c r="AP13" s="60" t="s">
        <v>862</v>
      </c>
      <c r="AQ13" s="60"/>
      <c r="AR13" s="60"/>
      <c r="AS13" s="60" t="s">
        <v>864</v>
      </c>
      <c r="AT13" s="60"/>
      <c r="AU13" s="60"/>
      <c r="AV13" s="60" t="s">
        <v>865</v>
      </c>
      <c r="AW13" s="60"/>
      <c r="AX13" s="60"/>
      <c r="AY13" s="60" t="s">
        <v>868</v>
      </c>
      <c r="AZ13" s="60"/>
      <c r="BA13" s="60"/>
      <c r="BB13" s="60" t="s">
        <v>869</v>
      </c>
      <c r="BC13" s="60"/>
      <c r="BD13" s="60"/>
      <c r="BE13" s="60" t="s">
        <v>872</v>
      </c>
      <c r="BF13" s="60"/>
      <c r="BG13" s="60"/>
      <c r="BH13" s="60" t="s">
        <v>873</v>
      </c>
      <c r="BI13" s="60"/>
      <c r="BJ13" s="60"/>
      <c r="BK13" s="60" t="s">
        <v>877</v>
      </c>
      <c r="BL13" s="60"/>
      <c r="BM13" s="60"/>
      <c r="BN13" s="60" t="s">
        <v>876</v>
      </c>
      <c r="BO13" s="60"/>
      <c r="BP13" s="60"/>
      <c r="BQ13" s="60" t="s">
        <v>878</v>
      </c>
      <c r="BR13" s="60"/>
      <c r="BS13" s="60"/>
      <c r="BT13" s="60" t="s">
        <v>879</v>
      </c>
      <c r="BU13" s="60"/>
      <c r="BV13" s="60"/>
      <c r="BW13" s="60" t="s">
        <v>881</v>
      </c>
      <c r="BX13" s="60"/>
      <c r="BY13" s="60"/>
      <c r="BZ13" s="60" t="s">
        <v>883</v>
      </c>
      <c r="CA13" s="60"/>
      <c r="CB13" s="60"/>
      <c r="CC13" s="60" t="s">
        <v>884</v>
      </c>
      <c r="CD13" s="60"/>
      <c r="CE13" s="60"/>
      <c r="CF13" s="60" t="s">
        <v>885</v>
      </c>
      <c r="CG13" s="60"/>
      <c r="CH13" s="60"/>
      <c r="CI13" s="60" t="s">
        <v>887</v>
      </c>
      <c r="CJ13" s="60"/>
      <c r="CK13" s="60"/>
      <c r="CL13" s="60" t="s">
        <v>126</v>
      </c>
      <c r="CM13" s="60"/>
      <c r="CN13" s="60"/>
      <c r="CO13" s="60" t="s">
        <v>128</v>
      </c>
      <c r="CP13" s="60"/>
      <c r="CQ13" s="60"/>
      <c r="CR13" s="60" t="s">
        <v>888</v>
      </c>
      <c r="CS13" s="60"/>
      <c r="CT13" s="60"/>
      <c r="CU13" s="60" t="s">
        <v>133</v>
      </c>
      <c r="CV13" s="60"/>
      <c r="CW13" s="60"/>
      <c r="CX13" s="60" t="s">
        <v>889</v>
      </c>
      <c r="CY13" s="60"/>
      <c r="CZ13" s="60"/>
      <c r="DA13" s="60" t="s">
        <v>890</v>
      </c>
      <c r="DB13" s="60"/>
      <c r="DC13" s="60"/>
      <c r="DD13" s="60" t="s">
        <v>894</v>
      </c>
      <c r="DE13" s="60"/>
      <c r="DF13" s="60"/>
      <c r="DG13" s="60" t="s">
        <v>896</v>
      </c>
      <c r="DH13" s="60"/>
      <c r="DI13" s="60"/>
      <c r="DJ13" s="60" t="s">
        <v>898</v>
      </c>
      <c r="DK13" s="60"/>
      <c r="DL13" s="60"/>
      <c r="DM13" s="60" t="s">
        <v>900</v>
      </c>
      <c r="DN13" s="60"/>
      <c r="DO13" s="60"/>
    </row>
    <row r="14" spans="1:254" ht="133.5" customHeight="1" x14ac:dyDescent="0.25">
      <c r="A14" s="61"/>
      <c r="B14" s="61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843</v>
      </c>
      <c r="I14" s="21" t="s">
        <v>30</v>
      </c>
      <c r="J14" s="21" t="s">
        <v>844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846</v>
      </c>
      <c r="W14" s="21" t="s">
        <v>847</v>
      </c>
      <c r="X14" s="21" t="s">
        <v>72</v>
      </c>
      <c r="Y14" s="21" t="s">
        <v>59</v>
      </c>
      <c r="Z14" s="21" t="s">
        <v>850</v>
      </c>
      <c r="AA14" s="21" t="s">
        <v>852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854</v>
      </c>
      <c r="AG14" s="21" t="s">
        <v>856</v>
      </c>
      <c r="AH14" s="21" t="s">
        <v>66</v>
      </c>
      <c r="AI14" s="21" t="s">
        <v>67</v>
      </c>
      <c r="AJ14" s="21" t="s">
        <v>858</v>
      </c>
      <c r="AK14" s="21" t="s">
        <v>859</v>
      </c>
      <c r="AL14" s="21" t="s">
        <v>860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863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866</v>
      </c>
      <c r="AX14" s="21" t="s">
        <v>867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870</v>
      </c>
      <c r="BD14" s="21" t="s">
        <v>871</v>
      </c>
      <c r="BE14" s="21" t="s">
        <v>80</v>
      </c>
      <c r="BF14" s="21" t="s">
        <v>81</v>
      </c>
      <c r="BG14" s="21" t="s">
        <v>82</v>
      </c>
      <c r="BH14" s="21" t="s">
        <v>874</v>
      </c>
      <c r="BI14" s="21" t="s">
        <v>103</v>
      </c>
      <c r="BJ14" s="21" t="s">
        <v>192</v>
      </c>
      <c r="BK14" s="21" t="s">
        <v>875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1321</v>
      </c>
      <c r="BS14" s="21" t="s">
        <v>1322</v>
      </c>
      <c r="BT14" s="21" t="s">
        <v>95</v>
      </c>
      <c r="BU14" s="21" t="s">
        <v>880</v>
      </c>
      <c r="BV14" s="21" t="s">
        <v>104</v>
      </c>
      <c r="BW14" s="21" t="s">
        <v>27</v>
      </c>
      <c r="BX14" s="21" t="s">
        <v>34</v>
      </c>
      <c r="BY14" s="21" t="s">
        <v>882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886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891</v>
      </c>
      <c r="DB14" s="21" t="s">
        <v>892</v>
      </c>
      <c r="DC14" s="21" t="s">
        <v>893</v>
      </c>
      <c r="DD14" s="21" t="s">
        <v>33</v>
      </c>
      <c r="DE14" s="21" t="s">
        <v>34</v>
      </c>
      <c r="DF14" s="21" t="s">
        <v>895</v>
      </c>
      <c r="DG14" s="21" t="s">
        <v>145</v>
      </c>
      <c r="DH14" s="21" t="s">
        <v>897</v>
      </c>
      <c r="DI14" s="21" t="s">
        <v>146</v>
      </c>
      <c r="DJ14" s="21" t="s">
        <v>899</v>
      </c>
      <c r="DK14" s="21" t="s">
        <v>149</v>
      </c>
      <c r="DL14" s="21" t="s">
        <v>150</v>
      </c>
      <c r="DM14" s="21" t="s">
        <v>152</v>
      </c>
      <c r="DN14" s="21" t="s">
        <v>901</v>
      </c>
      <c r="DO14" s="21" t="s">
        <v>902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56" t="s">
        <v>807</v>
      </c>
      <c r="B40" s="57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58" t="s">
        <v>839</v>
      </c>
      <c r="B41" s="59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3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3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3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3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3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3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3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3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3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3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3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3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3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3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3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63"/>
  <sheetViews>
    <sheetView tabSelected="1" zoomScale="84" zoomScaleNormal="84" workbookViewId="0">
      <selection activeCell="C15" sqref="C15:DR41"/>
    </sheetView>
  </sheetViews>
  <sheetFormatPr defaultRowHeight="15" x14ac:dyDescent="0.25"/>
  <cols>
    <col min="2" max="2" width="31.140625" customWidth="1"/>
  </cols>
  <sheetData>
    <row r="1" spans="1:236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36" ht="15.75" x14ac:dyDescent="0.25">
      <c r="A2" s="64" t="s">
        <v>836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</row>
    <row r="3" spans="1:2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6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6" ht="15.75" customHeight="1" x14ac:dyDescent="0.25">
      <c r="A5" s="61" t="s">
        <v>0</v>
      </c>
      <c r="B5" s="61" t="s">
        <v>1</v>
      </c>
      <c r="C5" s="62" t="s">
        <v>57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52" t="s">
        <v>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63" t="s">
        <v>88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 t="s">
        <v>115</v>
      </c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36" ht="15.75" customHeight="1" x14ac:dyDescent="0.25">
      <c r="A6" s="61"/>
      <c r="B6" s="61"/>
      <c r="C6" s="55" t="s">
        <v>58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 t="s">
        <v>56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 t="s">
        <v>3</v>
      </c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66" t="s">
        <v>89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55" t="s">
        <v>159</v>
      </c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 t="s">
        <v>116</v>
      </c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1" t="s">
        <v>174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186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117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3" t="s">
        <v>139</v>
      </c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</row>
    <row r="7" spans="1:236" ht="0.75" customHeight="1" x14ac:dyDescent="0.25">
      <c r="A7" s="61"/>
      <c r="B7" s="61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36" ht="15.75" hidden="1" x14ac:dyDescent="0.25">
      <c r="A8" s="61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36" ht="15.75" hidden="1" x14ac:dyDescent="0.25">
      <c r="A9" s="61"/>
      <c r="B9" s="6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36" ht="15.75" hidden="1" x14ac:dyDescent="0.25">
      <c r="A10" s="61"/>
      <c r="B10" s="6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36" ht="15.75" hidden="1" x14ac:dyDescent="0.25">
      <c r="A11" s="61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36" ht="15.75" x14ac:dyDescent="0.25">
      <c r="A12" s="61"/>
      <c r="B12" s="61"/>
      <c r="C12" s="55" t="s">
        <v>155</v>
      </c>
      <c r="D12" s="55" t="s">
        <v>5</v>
      </c>
      <c r="E12" s="55" t="s">
        <v>6</v>
      </c>
      <c r="F12" s="55" t="s">
        <v>156</v>
      </c>
      <c r="G12" s="55" t="s">
        <v>7</v>
      </c>
      <c r="H12" s="55" t="s">
        <v>8</v>
      </c>
      <c r="I12" s="55" t="s">
        <v>157</v>
      </c>
      <c r="J12" s="55" t="s">
        <v>9</v>
      </c>
      <c r="K12" s="55" t="s">
        <v>10</v>
      </c>
      <c r="L12" s="55" t="s">
        <v>158</v>
      </c>
      <c r="M12" s="55" t="s">
        <v>9</v>
      </c>
      <c r="N12" s="55" t="s">
        <v>10</v>
      </c>
      <c r="O12" s="55" t="s">
        <v>172</v>
      </c>
      <c r="P12" s="55"/>
      <c r="Q12" s="55"/>
      <c r="R12" s="55" t="s">
        <v>5</v>
      </c>
      <c r="S12" s="55"/>
      <c r="T12" s="55"/>
      <c r="U12" s="55" t="s">
        <v>173</v>
      </c>
      <c r="V12" s="55"/>
      <c r="W12" s="55"/>
      <c r="X12" s="55" t="s">
        <v>12</v>
      </c>
      <c r="Y12" s="55"/>
      <c r="Z12" s="55"/>
      <c r="AA12" s="55" t="s">
        <v>7</v>
      </c>
      <c r="AB12" s="55"/>
      <c r="AC12" s="55"/>
      <c r="AD12" s="55" t="s">
        <v>8</v>
      </c>
      <c r="AE12" s="55"/>
      <c r="AF12" s="55"/>
      <c r="AG12" s="53" t="s">
        <v>14</v>
      </c>
      <c r="AH12" s="53"/>
      <c r="AI12" s="53"/>
      <c r="AJ12" s="55" t="s">
        <v>9</v>
      </c>
      <c r="AK12" s="55"/>
      <c r="AL12" s="55"/>
      <c r="AM12" s="53" t="s">
        <v>168</v>
      </c>
      <c r="AN12" s="53"/>
      <c r="AO12" s="53"/>
      <c r="AP12" s="53" t="s">
        <v>169</v>
      </c>
      <c r="AQ12" s="53"/>
      <c r="AR12" s="53"/>
      <c r="AS12" s="53" t="s">
        <v>170</v>
      </c>
      <c r="AT12" s="53"/>
      <c r="AU12" s="53"/>
      <c r="AV12" s="53" t="s">
        <v>171</v>
      </c>
      <c r="AW12" s="53"/>
      <c r="AX12" s="53"/>
      <c r="AY12" s="53" t="s">
        <v>160</v>
      </c>
      <c r="AZ12" s="53"/>
      <c r="BA12" s="53"/>
      <c r="BB12" s="53" t="s">
        <v>161</v>
      </c>
      <c r="BC12" s="53"/>
      <c r="BD12" s="53"/>
      <c r="BE12" s="53" t="s">
        <v>162</v>
      </c>
      <c r="BF12" s="53"/>
      <c r="BG12" s="53"/>
      <c r="BH12" s="53" t="s">
        <v>163</v>
      </c>
      <c r="BI12" s="53"/>
      <c r="BJ12" s="53"/>
      <c r="BK12" s="53" t="s">
        <v>164</v>
      </c>
      <c r="BL12" s="53"/>
      <c r="BM12" s="53"/>
      <c r="BN12" s="53" t="s">
        <v>165</v>
      </c>
      <c r="BO12" s="53"/>
      <c r="BP12" s="53"/>
      <c r="BQ12" s="53" t="s">
        <v>166</v>
      </c>
      <c r="BR12" s="53"/>
      <c r="BS12" s="53"/>
      <c r="BT12" s="53" t="s">
        <v>167</v>
      </c>
      <c r="BU12" s="53"/>
      <c r="BV12" s="53"/>
      <c r="BW12" s="53" t="s">
        <v>179</v>
      </c>
      <c r="BX12" s="53"/>
      <c r="BY12" s="53"/>
      <c r="BZ12" s="53" t="s">
        <v>180</v>
      </c>
      <c r="CA12" s="53"/>
      <c r="CB12" s="53"/>
      <c r="CC12" s="53" t="s">
        <v>181</v>
      </c>
      <c r="CD12" s="53"/>
      <c r="CE12" s="53"/>
      <c r="CF12" s="53" t="s">
        <v>182</v>
      </c>
      <c r="CG12" s="53"/>
      <c r="CH12" s="53"/>
      <c r="CI12" s="53" t="s">
        <v>183</v>
      </c>
      <c r="CJ12" s="53"/>
      <c r="CK12" s="53"/>
      <c r="CL12" s="53" t="s">
        <v>184</v>
      </c>
      <c r="CM12" s="53"/>
      <c r="CN12" s="53"/>
      <c r="CO12" s="53" t="s">
        <v>185</v>
      </c>
      <c r="CP12" s="53"/>
      <c r="CQ12" s="53"/>
      <c r="CR12" s="53" t="s">
        <v>175</v>
      </c>
      <c r="CS12" s="53"/>
      <c r="CT12" s="53"/>
      <c r="CU12" s="53" t="s">
        <v>176</v>
      </c>
      <c r="CV12" s="53"/>
      <c r="CW12" s="53"/>
      <c r="CX12" s="53" t="s">
        <v>177</v>
      </c>
      <c r="CY12" s="53"/>
      <c r="CZ12" s="53"/>
      <c r="DA12" s="53" t="s">
        <v>178</v>
      </c>
      <c r="DB12" s="53"/>
      <c r="DC12" s="53"/>
      <c r="DD12" s="53" t="s">
        <v>187</v>
      </c>
      <c r="DE12" s="53"/>
      <c r="DF12" s="53"/>
      <c r="DG12" s="53" t="s">
        <v>188</v>
      </c>
      <c r="DH12" s="53"/>
      <c r="DI12" s="53"/>
      <c r="DJ12" s="53" t="s">
        <v>189</v>
      </c>
      <c r="DK12" s="53"/>
      <c r="DL12" s="53"/>
      <c r="DM12" s="53" t="s">
        <v>190</v>
      </c>
      <c r="DN12" s="53"/>
      <c r="DO12" s="53"/>
      <c r="DP12" s="53" t="s">
        <v>191</v>
      </c>
      <c r="DQ12" s="53"/>
      <c r="DR12" s="53"/>
    </row>
    <row r="13" spans="1:236" ht="59.25" customHeight="1" x14ac:dyDescent="0.25">
      <c r="A13" s="61"/>
      <c r="B13" s="61"/>
      <c r="C13" s="60" t="s">
        <v>903</v>
      </c>
      <c r="D13" s="60"/>
      <c r="E13" s="60"/>
      <c r="F13" s="60" t="s">
        <v>907</v>
      </c>
      <c r="G13" s="60"/>
      <c r="H13" s="60"/>
      <c r="I13" s="60" t="s">
        <v>908</v>
      </c>
      <c r="J13" s="60"/>
      <c r="K13" s="60"/>
      <c r="L13" s="60" t="s">
        <v>909</v>
      </c>
      <c r="M13" s="60"/>
      <c r="N13" s="60"/>
      <c r="O13" s="60" t="s">
        <v>202</v>
      </c>
      <c r="P13" s="60"/>
      <c r="Q13" s="60"/>
      <c r="R13" s="60" t="s">
        <v>204</v>
      </c>
      <c r="S13" s="60"/>
      <c r="T13" s="60"/>
      <c r="U13" s="60" t="s">
        <v>911</v>
      </c>
      <c r="V13" s="60"/>
      <c r="W13" s="60"/>
      <c r="X13" s="60" t="s">
        <v>912</v>
      </c>
      <c r="Y13" s="60"/>
      <c r="Z13" s="60"/>
      <c r="AA13" s="60" t="s">
        <v>913</v>
      </c>
      <c r="AB13" s="60"/>
      <c r="AC13" s="60"/>
      <c r="AD13" s="60" t="s">
        <v>915</v>
      </c>
      <c r="AE13" s="60"/>
      <c r="AF13" s="60"/>
      <c r="AG13" s="60" t="s">
        <v>917</v>
      </c>
      <c r="AH13" s="60"/>
      <c r="AI13" s="60"/>
      <c r="AJ13" s="60" t="s">
        <v>1323</v>
      </c>
      <c r="AK13" s="60"/>
      <c r="AL13" s="60"/>
      <c r="AM13" s="60" t="s">
        <v>922</v>
      </c>
      <c r="AN13" s="60"/>
      <c r="AO13" s="60"/>
      <c r="AP13" s="60" t="s">
        <v>923</v>
      </c>
      <c r="AQ13" s="60"/>
      <c r="AR13" s="60"/>
      <c r="AS13" s="60" t="s">
        <v>924</v>
      </c>
      <c r="AT13" s="60"/>
      <c r="AU13" s="60"/>
      <c r="AV13" s="60" t="s">
        <v>925</v>
      </c>
      <c r="AW13" s="60"/>
      <c r="AX13" s="60"/>
      <c r="AY13" s="60" t="s">
        <v>927</v>
      </c>
      <c r="AZ13" s="60"/>
      <c r="BA13" s="60"/>
      <c r="BB13" s="60" t="s">
        <v>928</v>
      </c>
      <c r="BC13" s="60"/>
      <c r="BD13" s="60"/>
      <c r="BE13" s="60" t="s">
        <v>929</v>
      </c>
      <c r="BF13" s="60"/>
      <c r="BG13" s="60"/>
      <c r="BH13" s="60" t="s">
        <v>930</v>
      </c>
      <c r="BI13" s="60"/>
      <c r="BJ13" s="60"/>
      <c r="BK13" s="60" t="s">
        <v>931</v>
      </c>
      <c r="BL13" s="60"/>
      <c r="BM13" s="60"/>
      <c r="BN13" s="60" t="s">
        <v>933</v>
      </c>
      <c r="BO13" s="60"/>
      <c r="BP13" s="60"/>
      <c r="BQ13" s="60" t="s">
        <v>934</v>
      </c>
      <c r="BR13" s="60"/>
      <c r="BS13" s="60"/>
      <c r="BT13" s="60" t="s">
        <v>936</v>
      </c>
      <c r="BU13" s="60"/>
      <c r="BV13" s="60"/>
      <c r="BW13" s="60" t="s">
        <v>938</v>
      </c>
      <c r="BX13" s="60"/>
      <c r="BY13" s="60"/>
      <c r="BZ13" s="60" t="s">
        <v>939</v>
      </c>
      <c r="CA13" s="60"/>
      <c r="CB13" s="60"/>
      <c r="CC13" s="60" t="s">
        <v>943</v>
      </c>
      <c r="CD13" s="60"/>
      <c r="CE13" s="60"/>
      <c r="CF13" s="60" t="s">
        <v>946</v>
      </c>
      <c r="CG13" s="60"/>
      <c r="CH13" s="60"/>
      <c r="CI13" s="60" t="s">
        <v>947</v>
      </c>
      <c r="CJ13" s="60"/>
      <c r="CK13" s="60"/>
      <c r="CL13" s="60" t="s">
        <v>948</v>
      </c>
      <c r="CM13" s="60"/>
      <c r="CN13" s="60"/>
      <c r="CO13" s="60" t="s">
        <v>949</v>
      </c>
      <c r="CP13" s="60"/>
      <c r="CQ13" s="60"/>
      <c r="CR13" s="60" t="s">
        <v>951</v>
      </c>
      <c r="CS13" s="60"/>
      <c r="CT13" s="60"/>
      <c r="CU13" s="60" t="s">
        <v>952</v>
      </c>
      <c r="CV13" s="60"/>
      <c r="CW13" s="60"/>
      <c r="CX13" s="60" t="s">
        <v>953</v>
      </c>
      <c r="CY13" s="60"/>
      <c r="CZ13" s="60"/>
      <c r="DA13" s="60" t="s">
        <v>954</v>
      </c>
      <c r="DB13" s="60"/>
      <c r="DC13" s="60"/>
      <c r="DD13" s="60" t="s">
        <v>955</v>
      </c>
      <c r="DE13" s="60"/>
      <c r="DF13" s="60"/>
      <c r="DG13" s="60" t="s">
        <v>956</v>
      </c>
      <c r="DH13" s="60"/>
      <c r="DI13" s="60"/>
      <c r="DJ13" s="60" t="s">
        <v>958</v>
      </c>
      <c r="DK13" s="60"/>
      <c r="DL13" s="60"/>
      <c r="DM13" s="60" t="s">
        <v>959</v>
      </c>
      <c r="DN13" s="60"/>
      <c r="DO13" s="60"/>
      <c r="DP13" s="60" t="s">
        <v>960</v>
      </c>
      <c r="DQ13" s="60"/>
      <c r="DR13" s="60"/>
    </row>
    <row r="14" spans="1:236" ht="120" x14ac:dyDescent="0.25">
      <c r="A14" s="61"/>
      <c r="B14" s="61"/>
      <c r="C14" s="21" t="s">
        <v>904</v>
      </c>
      <c r="D14" s="21" t="s">
        <v>905</v>
      </c>
      <c r="E14" s="21" t="s">
        <v>906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910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914</v>
      </c>
      <c r="AC14" s="21" t="s">
        <v>910</v>
      </c>
      <c r="AD14" s="21" t="s">
        <v>218</v>
      </c>
      <c r="AE14" s="21" t="s">
        <v>427</v>
      </c>
      <c r="AF14" s="21" t="s">
        <v>916</v>
      </c>
      <c r="AG14" s="21" t="s">
        <v>918</v>
      </c>
      <c r="AH14" s="21" t="s">
        <v>919</v>
      </c>
      <c r="AI14" s="21" t="s">
        <v>920</v>
      </c>
      <c r="AJ14" s="21" t="s">
        <v>216</v>
      </c>
      <c r="AK14" s="21" t="s">
        <v>921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926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844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932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935</v>
      </c>
      <c r="BR14" s="21" t="s">
        <v>844</v>
      </c>
      <c r="BS14" s="21" t="s">
        <v>219</v>
      </c>
      <c r="BT14" s="21" t="s">
        <v>937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940</v>
      </c>
      <c r="CA14" s="21" t="s">
        <v>941</v>
      </c>
      <c r="CB14" s="21" t="s">
        <v>942</v>
      </c>
      <c r="CC14" s="21" t="s">
        <v>944</v>
      </c>
      <c r="CD14" s="21" t="s">
        <v>945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950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957</v>
      </c>
      <c r="DH14" s="21" t="s">
        <v>1324</v>
      </c>
      <c r="DI14" s="21" t="s">
        <v>1325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36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</row>
    <row r="16" spans="1:236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</row>
    <row r="17" spans="1:236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</row>
    <row r="18" spans="1:236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</row>
    <row r="19" spans="1:236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</row>
    <row r="20" spans="1:236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</row>
    <row r="21" spans="1:236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</row>
    <row r="22" spans="1:236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</row>
    <row r="23" spans="1:236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</row>
    <row r="24" spans="1:236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</row>
    <row r="25" spans="1:236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</row>
    <row r="26" spans="1:236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</row>
    <row r="27" spans="1:236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</row>
    <row r="28" spans="1:236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</row>
    <row r="29" spans="1:236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</row>
    <row r="30" spans="1:236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</row>
    <row r="31" spans="1:236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</row>
    <row r="32" spans="1:236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</row>
    <row r="33" spans="1:236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</row>
    <row r="34" spans="1:236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</row>
    <row r="35" spans="1:236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</row>
    <row r="36" spans="1:236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</row>
    <row r="37" spans="1:236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</row>
    <row r="38" spans="1:236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</row>
    <row r="39" spans="1:236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</row>
    <row r="40" spans="1:236" x14ac:dyDescent="0.25">
      <c r="A40" s="56" t="s">
        <v>278</v>
      </c>
      <c r="B40" s="5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</row>
    <row r="41" spans="1:236" ht="37.5" customHeight="1" x14ac:dyDescent="0.25">
      <c r="A41" s="58" t="s">
        <v>840</v>
      </c>
      <c r="B41" s="5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</row>
    <row r="43" spans="1:236" x14ac:dyDescent="0.25">
      <c r="B43" t="s">
        <v>813</v>
      </c>
    </row>
    <row r="44" spans="1:236" x14ac:dyDescent="0.25">
      <c r="B44" t="s">
        <v>814</v>
      </c>
      <c r="C44" t="s">
        <v>822</v>
      </c>
      <c r="D44" s="33">
        <f>(C41+F41+I41+L41)/4</f>
        <v>0</v>
      </c>
      <c r="E44">
        <f>D44/100*25</f>
        <v>0</v>
      </c>
    </row>
    <row r="45" spans="1:236" x14ac:dyDescent="0.25">
      <c r="B45" t="s">
        <v>815</v>
      </c>
      <c r="C45" t="s">
        <v>822</v>
      </c>
      <c r="D45" s="33">
        <f>(D41+G41+J41+M41)/4</f>
        <v>0</v>
      </c>
      <c r="E45">
        <f t="shared" ref="E45:E46" si="0">D45/100*25</f>
        <v>0</v>
      </c>
    </row>
    <row r="46" spans="1:236" x14ac:dyDescent="0.25">
      <c r="B46" t="s">
        <v>816</v>
      </c>
      <c r="C46" t="s">
        <v>822</v>
      </c>
      <c r="D46" s="33">
        <f>(E41+H41+K41+N41)/4</f>
        <v>0</v>
      </c>
      <c r="E46">
        <f t="shared" si="0"/>
        <v>0</v>
      </c>
    </row>
    <row r="47" spans="1:236" x14ac:dyDescent="0.25">
      <c r="D47" s="27">
        <f>SUM(D44:D46)</f>
        <v>0</v>
      </c>
      <c r="E47" s="28">
        <f>SUM(E44:E46)</f>
        <v>0</v>
      </c>
    </row>
    <row r="48" spans="1:236" x14ac:dyDescent="0.25">
      <c r="B48" t="s">
        <v>814</v>
      </c>
      <c r="C48" t="s">
        <v>823</v>
      </c>
      <c r="D48" s="33">
        <f>(O41+R41+U41+X41+AA41+AD41+AG41+AJ41)/8</f>
        <v>0</v>
      </c>
      <c r="E48" s="18">
        <f t="shared" ref="E48:E62" si="1">D48/100*25</f>
        <v>0</v>
      </c>
    </row>
    <row r="49" spans="2:5" x14ac:dyDescent="0.25">
      <c r="B49" t="s">
        <v>815</v>
      </c>
      <c r="C49" t="s">
        <v>823</v>
      </c>
      <c r="D49" s="33">
        <f>(P41+S41+V41+Y41+AB41+AE41+AH41+AK41)/8</f>
        <v>0</v>
      </c>
      <c r="E49" s="18">
        <f t="shared" si="1"/>
        <v>0</v>
      </c>
    </row>
    <row r="50" spans="2:5" x14ac:dyDescent="0.25">
      <c r="B50" t="s">
        <v>816</v>
      </c>
      <c r="C50" t="s">
        <v>823</v>
      </c>
      <c r="D50" s="33">
        <f>(Q41+T41+W41+Z41+AC41+AF41+AI41+AL41)/8</f>
        <v>0</v>
      </c>
      <c r="E50" s="18">
        <f t="shared" si="1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3">
        <f>(AM41+AP41+AS41+AV41)/4</f>
        <v>0</v>
      </c>
      <c r="E52">
        <f t="shared" si="1"/>
        <v>0</v>
      </c>
    </row>
    <row r="53" spans="2:5" x14ac:dyDescent="0.25">
      <c r="B53" t="s">
        <v>815</v>
      </c>
      <c r="C53" t="s">
        <v>824</v>
      </c>
      <c r="D53" s="33">
        <f>(AN41+AQ41+AT41+AW41)/4</f>
        <v>0</v>
      </c>
      <c r="E53">
        <f t="shared" si="1"/>
        <v>0</v>
      </c>
    </row>
    <row r="54" spans="2:5" x14ac:dyDescent="0.25">
      <c r="B54" t="s">
        <v>816</v>
      </c>
      <c r="C54" t="s">
        <v>824</v>
      </c>
      <c r="D54" s="33">
        <f>(AO41+AR41+AU41+AX41)/4</f>
        <v>0</v>
      </c>
      <c r="E54">
        <f t="shared" si="1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3">
        <f>(AY41+BB41+BE41+BH41+BK41+BN41+BQ41+BT41+BW41+BZ41+CC41+CF41+CI41+CL41+CO41+CR41+CU41+CX41+DA41+DD41)/20</f>
        <v>0</v>
      </c>
      <c r="E56">
        <f t="shared" si="1"/>
        <v>0</v>
      </c>
    </row>
    <row r="57" spans="2:5" x14ac:dyDescent="0.25">
      <c r="B57" t="s">
        <v>815</v>
      </c>
      <c r="C57" t="s">
        <v>825</v>
      </c>
      <c r="D57" s="33">
        <f>(AZ41+BC41+BF41+BI41+BL41+BO41+BR41+BU41+BX41+CA41+CD41+CG41+CJ41+CM41+CP41+CS41+CV41+CY41+DB41+DE41)/20</f>
        <v>0</v>
      </c>
      <c r="E57">
        <f t="shared" si="1"/>
        <v>0</v>
      </c>
    </row>
    <row r="58" spans="2:5" x14ac:dyDescent="0.25">
      <c r="B58" t="s">
        <v>816</v>
      </c>
      <c r="C58" t="s">
        <v>825</v>
      </c>
      <c r="D58" s="33">
        <f>(BA41+BD41+BG41+BJ41+BM41+BP41+BS41+BV41+BY41+CB41+CE41+CH41+CK41+CN41+CQ41+CT41+CW41+CZ41+DC41+DF41)/20</f>
        <v>0</v>
      </c>
      <c r="E58">
        <f t="shared" si="1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3">
        <f>(DG41+DJ41+DM41+DP41)/4</f>
        <v>0</v>
      </c>
      <c r="E60">
        <f t="shared" si="1"/>
        <v>0</v>
      </c>
    </row>
    <row r="61" spans="2:5" x14ac:dyDescent="0.25">
      <c r="B61" t="s">
        <v>815</v>
      </c>
      <c r="C61" t="s">
        <v>826</v>
      </c>
      <c r="D61" s="33">
        <f>(DH41+DK41+DN41+DQ41)/4</f>
        <v>0</v>
      </c>
      <c r="E61">
        <f t="shared" si="1"/>
        <v>0</v>
      </c>
    </row>
    <row r="62" spans="2:5" x14ac:dyDescent="0.25">
      <c r="B62" t="s">
        <v>816</v>
      </c>
      <c r="C62" t="s">
        <v>826</v>
      </c>
      <c r="D62" s="33">
        <f>(DI41+DL41+DO41+DR41)/4</f>
        <v>0</v>
      </c>
      <c r="E62">
        <f t="shared" si="1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0"/>
  <sheetViews>
    <sheetView topLeftCell="A35" zoomScale="59" zoomScaleNormal="59" workbookViewId="0">
      <selection activeCell="G50" sqref="G50"/>
    </sheetView>
  </sheetViews>
  <sheetFormatPr defaultRowHeight="15" x14ac:dyDescent="0.25"/>
  <cols>
    <col min="2" max="2" width="30.28515625" customWidth="1"/>
  </cols>
  <sheetData>
    <row r="1" spans="1:248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48" ht="15.75" x14ac:dyDescent="0.25">
      <c r="A2" s="64" t="s">
        <v>1743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7"/>
      <c r="S2" s="7"/>
      <c r="T2" s="7"/>
      <c r="U2" s="7"/>
      <c r="V2" s="7"/>
    </row>
    <row r="3" spans="1:248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8" ht="15.75" customHeight="1" x14ac:dyDescent="0.25">
      <c r="A4" s="61" t="s">
        <v>0</v>
      </c>
      <c r="B4" s="61" t="s">
        <v>1</v>
      </c>
      <c r="C4" s="62" t="s">
        <v>57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7" t="s">
        <v>2</v>
      </c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9"/>
      <c r="BK4" s="63" t="s">
        <v>88</v>
      </c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70" t="s">
        <v>115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2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48" ht="15.75" customHeight="1" x14ac:dyDescent="0.25">
      <c r="A5" s="61"/>
      <c r="B5" s="61"/>
      <c r="C5" s="55" t="s">
        <v>58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 t="s">
        <v>56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3" t="s">
        <v>3</v>
      </c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 t="s">
        <v>331</v>
      </c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5" t="s">
        <v>332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 t="s">
        <v>159</v>
      </c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1" t="s">
        <v>1020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174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73" t="s">
        <v>186</v>
      </c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51" t="s">
        <v>117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3" t="s">
        <v>139</v>
      </c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248" ht="15.75" hidden="1" x14ac:dyDescent="0.25">
      <c r="A6" s="61"/>
      <c r="B6" s="61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37"/>
      <c r="S6" s="37"/>
      <c r="T6" s="37"/>
      <c r="U6" s="37"/>
      <c r="V6" s="37"/>
      <c r="W6" s="37"/>
      <c r="X6" s="37"/>
      <c r="Y6" s="37"/>
      <c r="Z6" s="37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48" ht="15.75" hidden="1" x14ac:dyDescent="0.25">
      <c r="A7" s="61"/>
      <c r="B7" s="61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37"/>
      <c r="S7" s="37"/>
      <c r="T7" s="37"/>
      <c r="U7" s="37"/>
      <c r="V7" s="37"/>
      <c r="W7" s="37"/>
      <c r="X7" s="37"/>
      <c r="Y7" s="37"/>
      <c r="Z7" s="3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48" ht="15.75" hidden="1" x14ac:dyDescent="0.25">
      <c r="A8" s="61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37"/>
      <c r="S8" s="37"/>
      <c r="T8" s="37"/>
      <c r="U8" s="37"/>
      <c r="V8" s="37"/>
      <c r="W8" s="37"/>
      <c r="X8" s="37"/>
      <c r="Y8" s="37"/>
      <c r="Z8" s="37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48" ht="15.75" hidden="1" x14ac:dyDescent="0.25">
      <c r="A9" s="61"/>
      <c r="B9" s="6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37"/>
      <c r="S9" s="37"/>
      <c r="T9" s="37"/>
      <c r="U9" s="37"/>
      <c r="V9" s="37"/>
      <c r="W9" s="37"/>
      <c r="X9" s="37"/>
      <c r="Y9" s="37"/>
      <c r="Z9" s="37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48" ht="15.75" hidden="1" x14ac:dyDescent="0.25">
      <c r="A10" s="61"/>
      <c r="B10" s="6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37"/>
      <c r="S10" s="37"/>
      <c r="T10" s="37"/>
      <c r="U10" s="37"/>
      <c r="V10" s="37"/>
      <c r="W10" s="37"/>
      <c r="X10" s="37"/>
      <c r="Y10" s="37"/>
      <c r="Z10" s="37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48" ht="15.75" x14ac:dyDescent="0.25">
      <c r="A11" s="61"/>
      <c r="B11" s="61"/>
      <c r="C11" s="55" t="s">
        <v>280</v>
      </c>
      <c r="D11" s="55" t="s">
        <v>5</v>
      </c>
      <c r="E11" s="55" t="s">
        <v>6</v>
      </c>
      <c r="F11" s="55" t="s">
        <v>319</v>
      </c>
      <c r="G11" s="55" t="s">
        <v>7</v>
      </c>
      <c r="H11" s="55" t="s">
        <v>8</v>
      </c>
      <c r="I11" s="55" t="s">
        <v>281</v>
      </c>
      <c r="J11" s="55" t="s">
        <v>9</v>
      </c>
      <c r="K11" s="55" t="s">
        <v>10</v>
      </c>
      <c r="L11" s="55" t="s">
        <v>282</v>
      </c>
      <c r="M11" s="55" t="s">
        <v>9</v>
      </c>
      <c r="N11" s="55" t="s">
        <v>10</v>
      </c>
      <c r="O11" s="55" t="s">
        <v>283</v>
      </c>
      <c r="P11" s="55" t="s">
        <v>11</v>
      </c>
      <c r="Q11" s="55" t="s">
        <v>4</v>
      </c>
      <c r="R11" s="55" t="s">
        <v>284</v>
      </c>
      <c r="S11" s="55"/>
      <c r="T11" s="55"/>
      <c r="U11" s="55" t="s">
        <v>979</v>
      </c>
      <c r="V11" s="55"/>
      <c r="W11" s="55"/>
      <c r="X11" s="55" t="s">
        <v>980</v>
      </c>
      <c r="Y11" s="55"/>
      <c r="Z11" s="55"/>
      <c r="AA11" s="53" t="s">
        <v>981</v>
      </c>
      <c r="AB11" s="53"/>
      <c r="AC11" s="53"/>
      <c r="AD11" s="55" t="s">
        <v>285</v>
      </c>
      <c r="AE11" s="55"/>
      <c r="AF11" s="55"/>
      <c r="AG11" s="55" t="s">
        <v>286</v>
      </c>
      <c r="AH11" s="55"/>
      <c r="AI11" s="55"/>
      <c r="AJ11" s="53" t="s">
        <v>287</v>
      </c>
      <c r="AK11" s="53"/>
      <c r="AL11" s="53"/>
      <c r="AM11" s="55" t="s">
        <v>288</v>
      </c>
      <c r="AN11" s="55"/>
      <c r="AO11" s="55"/>
      <c r="AP11" s="55" t="s">
        <v>289</v>
      </c>
      <c r="AQ11" s="55"/>
      <c r="AR11" s="55"/>
      <c r="AS11" s="55" t="s">
        <v>290</v>
      </c>
      <c r="AT11" s="55"/>
      <c r="AU11" s="55"/>
      <c r="AV11" s="55" t="s">
        <v>291</v>
      </c>
      <c r="AW11" s="55"/>
      <c r="AX11" s="55"/>
      <c r="AY11" s="55" t="s">
        <v>320</v>
      </c>
      <c r="AZ11" s="55"/>
      <c r="BA11" s="55"/>
      <c r="BB11" s="55" t="s">
        <v>292</v>
      </c>
      <c r="BC11" s="55"/>
      <c r="BD11" s="55"/>
      <c r="BE11" s="55" t="s">
        <v>1003</v>
      </c>
      <c r="BF11" s="55"/>
      <c r="BG11" s="55"/>
      <c r="BH11" s="55" t="s">
        <v>293</v>
      </c>
      <c r="BI11" s="55"/>
      <c r="BJ11" s="55"/>
      <c r="BK11" s="53" t="s">
        <v>294</v>
      </c>
      <c r="BL11" s="53"/>
      <c r="BM11" s="53"/>
      <c r="BN11" s="53" t="s">
        <v>321</v>
      </c>
      <c r="BO11" s="53"/>
      <c r="BP11" s="53"/>
      <c r="BQ11" s="53" t="s">
        <v>295</v>
      </c>
      <c r="BR11" s="53"/>
      <c r="BS11" s="53"/>
      <c r="BT11" s="53" t="s">
        <v>296</v>
      </c>
      <c r="BU11" s="53"/>
      <c r="BV11" s="53"/>
      <c r="BW11" s="53" t="s">
        <v>297</v>
      </c>
      <c r="BX11" s="53"/>
      <c r="BY11" s="53"/>
      <c r="BZ11" s="53" t="s">
        <v>298</v>
      </c>
      <c r="CA11" s="53"/>
      <c r="CB11" s="53"/>
      <c r="CC11" s="53" t="s">
        <v>322</v>
      </c>
      <c r="CD11" s="53"/>
      <c r="CE11" s="53"/>
      <c r="CF11" s="53" t="s">
        <v>299</v>
      </c>
      <c r="CG11" s="53"/>
      <c r="CH11" s="53"/>
      <c r="CI11" s="53" t="s">
        <v>300</v>
      </c>
      <c r="CJ11" s="53"/>
      <c r="CK11" s="53"/>
      <c r="CL11" s="53" t="s">
        <v>301</v>
      </c>
      <c r="CM11" s="53"/>
      <c r="CN11" s="53"/>
      <c r="CO11" s="53" t="s">
        <v>302</v>
      </c>
      <c r="CP11" s="53"/>
      <c r="CQ11" s="53"/>
      <c r="CR11" s="53" t="s">
        <v>303</v>
      </c>
      <c r="CS11" s="53"/>
      <c r="CT11" s="53"/>
      <c r="CU11" s="53" t="s">
        <v>304</v>
      </c>
      <c r="CV11" s="53"/>
      <c r="CW11" s="53"/>
      <c r="CX11" s="53" t="s">
        <v>305</v>
      </c>
      <c r="CY11" s="53"/>
      <c r="CZ11" s="53"/>
      <c r="DA11" s="53" t="s">
        <v>306</v>
      </c>
      <c r="DB11" s="53"/>
      <c r="DC11" s="53"/>
      <c r="DD11" s="53" t="s">
        <v>307</v>
      </c>
      <c r="DE11" s="53"/>
      <c r="DF11" s="53"/>
      <c r="DG11" s="53" t="s">
        <v>323</v>
      </c>
      <c r="DH11" s="53"/>
      <c r="DI11" s="53"/>
      <c r="DJ11" s="53" t="s">
        <v>308</v>
      </c>
      <c r="DK11" s="53"/>
      <c r="DL11" s="53"/>
      <c r="DM11" s="53" t="s">
        <v>309</v>
      </c>
      <c r="DN11" s="53"/>
      <c r="DO11" s="53"/>
      <c r="DP11" s="53" t="s">
        <v>310</v>
      </c>
      <c r="DQ11" s="53"/>
      <c r="DR11" s="53"/>
      <c r="DS11" s="53" t="s">
        <v>311</v>
      </c>
      <c r="DT11" s="53"/>
      <c r="DU11" s="53"/>
      <c r="DV11" s="53" t="s">
        <v>312</v>
      </c>
      <c r="DW11" s="53"/>
      <c r="DX11" s="53"/>
      <c r="DY11" s="53" t="s">
        <v>313</v>
      </c>
      <c r="DZ11" s="53"/>
      <c r="EA11" s="53"/>
      <c r="EB11" s="53" t="s">
        <v>314</v>
      </c>
      <c r="EC11" s="53"/>
      <c r="ED11" s="53"/>
      <c r="EE11" s="53" t="s">
        <v>324</v>
      </c>
      <c r="EF11" s="53"/>
      <c r="EG11" s="53"/>
      <c r="EH11" s="53" t="s">
        <v>325</v>
      </c>
      <c r="EI11" s="53"/>
      <c r="EJ11" s="53"/>
      <c r="EK11" s="53" t="s">
        <v>326</v>
      </c>
      <c r="EL11" s="53"/>
      <c r="EM11" s="53"/>
      <c r="EN11" s="53" t="s">
        <v>327</v>
      </c>
      <c r="EO11" s="53"/>
      <c r="EP11" s="53"/>
      <c r="EQ11" s="53" t="s">
        <v>328</v>
      </c>
      <c r="ER11" s="53"/>
      <c r="ES11" s="53"/>
      <c r="ET11" s="53" t="s">
        <v>329</v>
      </c>
      <c r="EU11" s="53"/>
      <c r="EV11" s="53"/>
      <c r="EW11" s="53" t="s">
        <v>315</v>
      </c>
      <c r="EX11" s="53"/>
      <c r="EY11" s="53"/>
      <c r="EZ11" s="53" t="s">
        <v>330</v>
      </c>
      <c r="FA11" s="53"/>
      <c r="FB11" s="53"/>
      <c r="FC11" s="53" t="s">
        <v>316</v>
      </c>
      <c r="FD11" s="53"/>
      <c r="FE11" s="53"/>
      <c r="FF11" s="53" t="s">
        <v>317</v>
      </c>
      <c r="FG11" s="53"/>
      <c r="FH11" s="53"/>
      <c r="FI11" s="53" t="s">
        <v>318</v>
      </c>
      <c r="FJ11" s="53"/>
      <c r="FK11" s="53"/>
    </row>
    <row r="12" spans="1:248" ht="79.5" customHeight="1" x14ac:dyDescent="0.25">
      <c r="A12" s="61"/>
      <c r="B12" s="61"/>
      <c r="C12" s="60" t="s">
        <v>961</v>
      </c>
      <c r="D12" s="60"/>
      <c r="E12" s="60"/>
      <c r="F12" s="60" t="s">
        <v>965</v>
      </c>
      <c r="G12" s="60"/>
      <c r="H12" s="60"/>
      <c r="I12" s="60" t="s">
        <v>969</v>
      </c>
      <c r="J12" s="60"/>
      <c r="K12" s="60"/>
      <c r="L12" s="60" t="s">
        <v>973</v>
      </c>
      <c r="M12" s="60"/>
      <c r="N12" s="60"/>
      <c r="O12" s="60" t="s">
        <v>975</v>
      </c>
      <c r="P12" s="60"/>
      <c r="Q12" s="60"/>
      <c r="R12" s="60" t="s">
        <v>978</v>
      </c>
      <c r="S12" s="60"/>
      <c r="T12" s="60"/>
      <c r="U12" s="60" t="s">
        <v>338</v>
      </c>
      <c r="V12" s="60"/>
      <c r="W12" s="60"/>
      <c r="X12" s="60" t="s">
        <v>341</v>
      </c>
      <c r="Y12" s="60"/>
      <c r="Z12" s="60"/>
      <c r="AA12" s="60" t="s">
        <v>982</v>
      </c>
      <c r="AB12" s="60"/>
      <c r="AC12" s="60"/>
      <c r="AD12" s="60" t="s">
        <v>986</v>
      </c>
      <c r="AE12" s="60"/>
      <c r="AF12" s="60"/>
      <c r="AG12" s="60" t="s">
        <v>987</v>
      </c>
      <c r="AH12" s="60"/>
      <c r="AI12" s="60"/>
      <c r="AJ12" s="60" t="s">
        <v>991</v>
      </c>
      <c r="AK12" s="60"/>
      <c r="AL12" s="60"/>
      <c r="AM12" s="60" t="s">
        <v>995</v>
      </c>
      <c r="AN12" s="60"/>
      <c r="AO12" s="60"/>
      <c r="AP12" s="60" t="s">
        <v>999</v>
      </c>
      <c r="AQ12" s="60"/>
      <c r="AR12" s="60"/>
      <c r="AS12" s="60" t="s">
        <v>1000</v>
      </c>
      <c r="AT12" s="60"/>
      <c r="AU12" s="60"/>
      <c r="AV12" s="60" t="s">
        <v>1004</v>
      </c>
      <c r="AW12" s="60"/>
      <c r="AX12" s="60"/>
      <c r="AY12" s="60" t="s">
        <v>1005</v>
      </c>
      <c r="AZ12" s="60"/>
      <c r="BA12" s="60"/>
      <c r="BB12" s="60" t="s">
        <v>1006</v>
      </c>
      <c r="BC12" s="60"/>
      <c r="BD12" s="60"/>
      <c r="BE12" s="60" t="s">
        <v>1007</v>
      </c>
      <c r="BF12" s="60"/>
      <c r="BG12" s="60"/>
      <c r="BH12" s="60" t="s">
        <v>1008</v>
      </c>
      <c r="BI12" s="60"/>
      <c r="BJ12" s="60"/>
      <c r="BK12" s="60" t="s">
        <v>357</v>
      </c>
      <c r="BL12" s="60"/>
      <c r="BM12" s="60"/>
      <c r="BN12" s="60" t="s">
        <v>359</v>
      </c>
      <c r="BO12" s="60"/>
      <c r="BP12" s="60"/>
      <c r="BQ12" s="60" t="s">
        <v>1012</v>
      </c>
      <c r="BR12" s="60"/>
      <c r="BS12" s="60"/>
      <c r="BT12" s="60" t="s">
        <v>1013</v>
      </c>
      <c r="BU12" s="60"/>
      <c r="BV12" s="60"/>
      <c r="BW12" s="60" t="s">
        <v>1014</v>
      </c>
      <c r="BX12" s="60"/>
      <c r="BY12" s="60"/>
      <c r="BZ12" s="60" t="s">
        <v>1015</v>
      </c>
      <c r="CA12" s="60"/>
      <c r="CB12" s="60"/>
      <c r="CC12" s="60" t="s">
        <v>369</v>
      </c>
      <c r="CD12" s="60"/>
      <c r="CE12" s="60"/>
      <c r="CF12" s="74" t="s">
        <v>372</v>
      </c>
      <c r="CG12" s="74"/>
      <c r="CH12" s="74"/>
      <c r="CI12" s="60" t="s">
        <v>376</v>
      </c>
      <c r="CJ12" s="60"/>
      <c r="CK12" s="60"/>
      <c r="CL12" s="60" t="s">
        <v>1326</v>
      </c>
      <c r="CM12" s="60"/>
      <c r="CN12" s="60"/>
      <c r="CO12" s="60" t="s">
        <v>382</v>
      </c>
      <c r="CP12" s="60"/>
      <c r="CQ12" s="60"/>
      <c r="CR12" s="74" t="s">
        <v>385</v>
      </c>
      <c r="CS12" s="74"/>
      <c r="CT12" s="74"/>
      <c r="CU12" s="60" t="s">
        <v>388</v>
      </c>
      <c r="CV12" s="60"/>
      <c r="CW12" s="60"/>
      <c r="CX12" s="60" t="s">
        <v>390</v>
      </c>
      <c r="CY12" s="60"/>
      <c r="CZ12" s="60"/>
      <c r="DA12" s="60" t="s">
        <v>394</v>
      </c>
      <c r="DB12" s="60"/>
      <c r="DC12" s="60"/>
      <c r="DD12" s="74" t="s">
        <v>398</v>
      </c>
      <c r="DE12" s="74"/>
      <c r="DF12" s="74"/>
      <c r="DG12" s="74" t="s">
        <v>400</v>
      </c>
      <c r="DH12" s="74"/>
      <c r="DI12" s="74"/>
      <c r="DJ12" s="74" t="s">
        <v>404</v>
      </c>
      <c r="DK12" s="74"/>
      <c r="DL12" s="74"/>
      <c r="DM12" s="74" t="s">
        <v>408</v>
      </c>
      <c r="DN12" s="74"/>
      <c r="DO12" s="74"/>
      <c r="DP12" s="74" t="s">
        <v>412</v>
      </c>
      <c r="DQ12" s="74"/>
      <c r="DR12" s="74"/>
      <c r="DS12" s="74" t="s">
        <v>415</v>
      </c>
      <c r="DT12" s="74"/>
      <c r="DU12" s="74"/>
      <c r="DV12" s="74" t="s">
        <v>418</v>
      </c>
      <c r="DW12" s="74"/>
      <c r="DX12" s="74"/>
      <c r="DY12" s="74" t="s">
        <v>422</v>
      </c>
      <c r="DZ12" s="74"/>
      <c r="EA12" s="74"/>
      <c r="EB12" s="74" t="s">
        <v>424</v>
      </c>
      <c r="EC12" s="74"/>
      <c r="ED12" s="74"/>
      <c r="EE12" s="74" t="s">
        <v>1024</v>
      </c>
      <c r="EF12" s="74"/>
      <c r="EG12" s="74"/>
      <c r="EH12" s="74" t="s">
        <v>426</v>
      </c>
      <c r="EI12" s="74"/>
      <c r="EJ12" s="74"/>
      <c r="EK12" s="74" t="s">
        <v>428</v>
      </c>
      <c r="EL12" s="74"/>
      <c r="EM12" s="74"/>
      <c r="EN12" s="74" t="s">
        <v>1033</v>
      </c>
      <c r="EO12" s="74"/>
      <c r="EP12" s="74"/>
      <c r="EQ12" s="74" t="s">
        <v>1035</v>
      </c>
      <c r="ER12" s="74"/>
      <c r="ES12" s="74"/>
      <c r="ET12" s="74" t="s">
        <v>430</v>
      </c>
      <c r="EU12" s="74"/>
      <c r="EV12" s="74"/>
      <c r="EW12" s="74" t="s">
        <v>431</v>
      </c>
      <c r="EX12" s="74"/>
      <c r="EY12" s="74"/>
      <c r="EZ12" s="74" t="s">
        <v>1039</v>
      </c>
      <c r="FA12" s="74"/>
      <c r="FB12" s="74"/>
      <c r="FC12" s="74" t="s">
        <v>1043</v>
      </c>
      <c r="FD12" s="74"/>
      <c r="FE12" s="74"/>
      <c r="FF12" s="74" t="s">
        <v>1045</v>
      </c>
      <c r="FG12" s="74"/>
      <c r="FH12" s="74"/>
      <c r="FI12" s="74" t="s">
        <v>1049</v>
      </c>
      <c r="FJ12" s="74"/>
      <c r="FK12" s="74"/>
    </row>
    <row r="13" spans="1:248" ht="309.75" customHeight="1" x14ac:dyDescent="0.25">
      <c r="A13" s="61"/>
      <c r="B13" s="61"/>
      <c r="C13" s="21" t="s">
        <v>963</v>
      </c>
      <c r="D13" s="21" t="s">
        <v>962</v>
      </c>
      <c r="E13" s="21" t="s">
        <v>964</v>
      </c>
      <c r="F13" s="21" t="s">
        <v>966</v>
      </c>
      <c r="G13" s="21" t="s">
        <v>967</v>
      </c>
      <c r="H13" s="21" t="s">
        <v>968</v>
      </c>
      <c r="I13" s="21" t="s">
        <v>970</v>
      </c>
      <c r="J13" s="21" t="s">
        <v>971</v>
      </c>
      <c r="K13" s="21" t="s">
        <v>972</v>
      </c>
      <c r="L13" s="21" t="s">
        <v>974</v>
      </c>
      <c r="M13" s="21" t="s">
        <v>335</v>
      </c>
      <c r="N13" s="21" t="s">
        <v>194</v>
      </c>
      <c r="O13" s="21" t="s">
        <v>976</v>
      </c>
      <c r="P13" s="21" t="s">
        <v>977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983</v>
      </c>
      <c r="AB13" s="21" t="s">
        <v>984</v>
      </c>
      <c r="AC13" s="21" t="s">
        <v>985</v>
      </c>
      <c r="AD13" s="21" t="s">
        <v>84</v>
      </c>
      <c r="AE13" s="21" t="s">
        <v>348</v>
      </c>
      <c r="AF13" s="21" t="s">
        <v>86</v>
      </c>
      <c r="AG13" s="21" t="s">
        <v>988</v>
      </c>
      <c r="AH13" s="21" t="s">
        <v>989</v>
      </c>
      <c r="AI13" s="21" t="s">
        <v>990</v>
      </c>
      <c r="AJ13" s="21" t="s">
        <v>992</v>
      </c>
      <c r="AK13" s="21" t="s">
        <v>993</v>
      </c>
      <c r="AL13" s="21" t="s">
        <v>994</v>
      </c>
      <c r="AM13" s="21" t="s">
        <v>996</v>
      </c>
      <c r="AN13" s="21" t="s">
        <v>997</v>
      </c>
      <c r="AO13" s="21" t="s">
        <v>998</v>
      </c>
      <c r="AP13" s="21" t="s">
        <v>216</v>
      </c>
      <c r="AQ13" s="21" t="s">
        <v>217</v>
      </c>
      <c r="AR13" s="21" t="s">
        <v>205</v>
      </c>
      <c r="AS13" s="21" t="s">
        <v>1001</v>
      </c>
      <c r="AT13" s="21" t="s">
        <v>350</v>
      </c>
      <c r="AU13" s="21" t="s">
        <v>1002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1009</v>
      </c>
      <c r="BO13" s="21" t="s">
        <v>1010</v>
      </c>
      <c r="BP13" s="21" t="s">
        <v>1011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1016</v>
      </c>
      <c r="CN13" s="21" t="s">
        <v>1017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1018</v>
      </c>
      <c r="CW13" s="21" t="s">
        <v>1019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1338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1021</v>
      </c>
      <c r="EB13" s="22" t="s">
        <v>425</v>
      </c>
      <c r="EC13" s="22" t="s">
        <v>1022</v>
      </c>
      <c r="ED13" s="22" t="s">
        <v>1023</v>
      </c>
      <c r="EE13" s="22" t="s">
        <v>1025</v>
      </c>
      <c r="EF13" s="22" t="s">
        <v>1026</v>
      </c>
      <c r="EG13" s="22" t="s">
        <v>1027</v>
      </c>
      <c r="EH13" s="22" t="s">
        <v>73</v>
      </c>
      <c r="EI13" s="22" t="s">
        <v>1028</v>
      </c>
      <c r="EJ13" s="22" t="s">
        <v>75</v>
      </c>
      <c r="EK13" s="22" t="s">
        <v>1029</v>
      </c>
      <c r="EL13" s="22" t="s">
        <v>1030</v>
      </c>
      <c r="EM13" s="22" t="s">
        <v>1031</v>
      </c>
      <c r="EN13" s="22" t="s">
        <v>1032</v>
      </c>
      <c r="EO13" s="22" t="s">
        <v>1034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1038</v>
      </c>
      <c r="EU13" s="22" t="s">
        <v>1036</v>
      </c>
      <c r="EV13" s="22" t="s">
        <v>1037</v>
      </c>
      <c r="EW13" s="22" t="s">
        <v>433</v>
      </c>
      <c r="EX13" s="22" t="s">
        <v>432</v>
      </c>
      <c r="EY13" s="22" t="s">
        <v>207</v>
      </c>
      <c r="EZ13" s="22" t="s">
        <v>1040</v>
      </c>
      <c r="FA13" s="22" t="s">
        <v>1041</v>
      </c>
      <c r="FB13" s="22" t="s">
        <v>1042</v>
      </c>
      <c r="FC13" s="22" t="s">
        <v>336</v>
      </c>
      <c r="FD13" s="22" t="s">
        <v>1044</v>
      </c>
      <c r="FE13" s="22" t="s">
        <v>274</v>
      </c>
      <c r="FF13" s="22" t="s">
        <v>1046</v>
      </c>
      <c r="FG13" s="22" t="s">
        <v>1047</v>
      </c>
      <c r="FH13" s="22" t="s">
        <v>1048</v>
      </c>
      <c r="FI13" s="22" t="s">
        <v>1050</v>
      </c>
      <c r="FJ13" s="22" t="s">
        <v>1051</v>
      </c>
      <c r="FK13" s="22" t="s">
        <v>1052</v>
      </c>
    </row>
    <row r="14" spans="1:248" ht="15.75" x14ac:dyDescent="0.25">
      <c r="A14" s="23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40"/>
      <c r="AS14" s="39"/>
      <c r="AT14" s="39"/>
      <c r="AU14" s="39"/>
      <c r="AV14" s="39"/>
      <c r="AW14" s="39"/>
      <c r="AX14" s="39"/>
      <c r="AY14" s="39"/>
      <c r="AZ14" s="39"/>
      <c r="BA14" s="39"/>
      <c r="BB14" s="13"/>
      <c r="BC14" s="13"/>
      <c r="BD14" s="13"/>
      <c r="BE14" s="41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</row>
    <row r="15" spans="1:248" ht="15.75" x14ac:dyDescent="0.25">
      <c r="A15" s="2">
        <v>2</v>
      </c>
      <c r="B15" s="1"/>
      <c r="C15" s="44"/>
      <c r="D15" s="44"/>
      <c r="E15" s="4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2"/>
      <c r="AS15" s="4"/>
      <c r="AT15" s="4"/>
      <c r="AU15" s="4"/>
      <c r="AV15" s="4"/>
      <c r="AW15" s="4"/>
      <c r="AX15" s="4"/>
      <c r="AY15" s="4"/>
      <c r="AZ15" s="4"/>
      <c r="BA15" s="4"/>
      <c r="BB15" s="39"/>
      <c r="BC15" s="39"/>
      <c r="BD15" s="39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</row>
    <row r="16" spans="1:248" ht="15.75" x14ac:dyDescent="0.25">
      <c r="A16" s="2">
        <v>3</v>
      </c>
      <c r="B16" s="1"/>
      <c r="C16" s="44"/>
      <c r="D16" s="44"/>
      <c r="E16" s="4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</row>
    <row r="17" spans="1:248" ht="15.75" x14ac:dyDescent="0.25">
      <c r="A17" s="2">
        <v>4</v>
      </c>
      <c r="B17" s="1"/>
      <c r="C17" s="44"/>
      <c r="D17" s="44"/>
      <c r="E17" s="4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</row>
    <row r="18" spans="1:248" ht="15.75" x14ac:dyDescent="0.25">
      <c r="A18" s="2">
        <v>5</v>
      </c>
      <c r="B18" s="1"/>
      <c r="C18" s="44"/>
      <c r="D18" s="44"/>
      <c r="E18" s="4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</row>
    <row r="19" spans="1:248" ht="15.75" x14ac:dyDescent="0.25">
      <c r="A19" s="2">
        <v>6</v>
      </c>
      <c r="B19" s="1"/>
      <c r="C19" s="44"/>
      <c r="D19" s="44"/>
      <c r="E19" s="4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</row>
    <row r="20" spans="1:248" ht="15.75" x14ac:dyDescent="0.25">
      <c r="A20" s="2">
        <v>7</v>
      </c>
      <c r="B20" s="1"/>
      <c r="C20" s="44"/>
      <c r="D20" s="44"/>
      <c r="E20" s="4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</row>
    <row r="21" spans="1:248" x14ac:dyDescent="0.25">
      <c r="A21" s="38">
        <v>8</v>
      </c>
      <c r="B21" s="4"/>
      <c r="C21" s="43"/>
      <c r="D21" s="43"/>
      <c r="E21" s="4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2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</row>
    <row r="22" spans="1:248" x14ac:dyDescent="0.25">
      <c r="A22" s="38">
        <v>9</v>
      </c>
      <c r="B22" s="4"/>
      <c r="C22" s="43"/>
      <c r="D22" s="43"/>
      <c r="E22" s="4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2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</row>
    <row r="23" spans="1:248" x14ac:dyDescent="0.25">
      <c r="A23" s="38">
        <v>10</v>
      </c>
      <c r="B23" s="4"/>
      <c r="C23" s="43"/>
      <c r="D23" s="43"/>
      <c r="E23" s="4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2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</row>
    <row r="24" spans="1:248" ht="15.75" x14ac:dyDescent="0.25">
      <c r="A24" s="38">
        <v>11</v>
      </c>
      <c r="B24" s="4"/>
      <c r="C24" s="43"/>
      <c r="D24" s="43"/>
      <c r="E24" s="4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2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</row>
    <row r="25" spans="1:248" ht="15.75" x14ac:dyDescent="0.25">
      <c r="A25" s="38">
        <v>12</v>
      </c>
      <c r="B25" s="4"/>
      <c r="C25" s="43"/>
      <c r="D25" s="43"/>
      <c r="E25" s="4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2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</row>
    <row r="26" spans="1:248" ht="15.75" x14ac:dyDescent="0.25">
      <c r="A26" s="38">
        <v>13</v>
      </c>
      <c r="B26" s="4"/>
      <c r="C26" s="43"/>
      <c r="D26" s="43"/>
      <c r="E26" s="4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2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</row>
    <row r="27" spans="1:248" ht="15.75" x14ac:dyDescent="0.25">
      <c r="A27" s="38">
        <v>14</v>
      </c>
      <c r="B27" s="4"/>
      <c r="C27" s="43"/>
      <c r="D27" s="43"/>
      <c r="E27" s="4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2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</row>
    <row r="28" spans="1:248" ht="15.75" x14ac:dyDescent="0.25">
      <c r="A28" s="38">
        <v>15</v>
      </c>
      <c r="B28" s="4"/>
      <c r="C28" s="43"/>
      <c r="D28" s="43"/>
      <c r="E28" s="4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2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</row>
    <row r="29" spans="1:248" ht="15.75" x14ac:dyDescent="0.25">
      <c r="A29" s="38">
        <v>16</v>
      </c>
      <c r="B29" s="4"/>
      <c r="C29" s="43"/>
      <c r="D29" s="43"/>
      <c r="E29" s="4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2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</row>
    <row r="30" spans="1:248" ht="15.75" x14ac:dyDescent="0.25">
      <c r="A30" s="38">
        <v>17</v>
      </c>
      <c r="B30" s="4"/>
      <c r="C30" s="43"/>
      <c r="D30" s="43"/>
      <c r="E30" s="4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2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</row>
    <row r="31" spans="1:248" ht="15.75" x14ac:dyDescent="0.25">
      <c r="A31" s="38">
        <v>18</v>
      </c>
      <c r="B31" s="4"/>
      <c r="C31" s="43"/>
      <c r="D31" s="43"/>
      <c r="E31" s="4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2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</row>
    <row r="32" spans="1:248" ht="15.75" x14ac:dyDescent="0.25">
      <c r="A32" s="38">
        <v>19</v>
      </c>
      <c r="B32" s="4"/>
      <c r="C32" s="43"/>
      <c r="D32" s="43"/>
      <c r="E32" s="4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2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</row>
    <row r="33" spans="1:248" ht="15.75" x14ac:dyDescent="0.25">
      <c r="A33" s="38">
        <v>20</v>
      </c>
      <c r="B33" s="4"/>
      <c r="C33" s="43"/>
      <c r="D33" s="43"/>
      <c r="E33" s="4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2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</row>
    <row r="34" spans="1:248" ht="15.75" x14ac:dyDescent="0.25">
      <c r="A34" s="38">
        <v>21</v>
      </c>
      <c r="B34" s="4"/>
      <c r="C34" s="43"/>
      <c r="D34" s="43"/>
      <c r="E34" s="4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2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</row>
    <row r="35" spans="1:248" ht="15.75" x14ac:dyDescent="0.25">
      <c r="A35" s="38">
        <v>22</v>
      </c>
      <c r="B35" s="4"/>
      <c r="C35" s="43"/>
      <c r="D35" s="43"/>
      <c r="E35" s="4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2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</row>
    <row r="36" spans="1:248" x14ac:dyDescent="0.25">
      <c r="A36" s="38">
        <v>23</v>
      </c>
      <c r="B36" s="4"/>
      <c r="C36" s="43"/>
      <c r="D36" s="43"/>
      <c r="E36" s="4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2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</row>
    <row r="37" spans="1:248" x14ac:dyDescent="0.25">
      <c r="A37" s="56" t="s">
        <v>278</v>
      </c>
      <c r="B37" s="57"/>
      <c r="C37" s="38"/>
      <c r="D37" s="38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</row>
    <row r="38" spans="1:248" x14ac:dyDescent="0.25">
      <c r="A38" s="58" t="s">
        <v>839</v>
      </c>
      <c r="B38" s="5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</row>
    <row r="40" spans="1:248" ht="39" customHeight="1" x14ac:dyDescent="0.25">
      <c r="B40" t="s">
        <v>813</v>
      </c>
    </row>
    <row r="41" spans="1:248" x14ac:dyDescent="0.25">
      <c r="B41" t="s">
        <v>814</v>
      </c>
      <c r="C41" t="s">
        <v>827</v>
      </c>
      <c r="D41" s="33">
        <f>(C38+F38+I38+L38+O38)/5</f>
        <v>0</v>
      </c>
      <c r="E41" s="18"/>
    </row>
    <row r="42" spans="1:248" x14ac:dyDescent="0.25">
      <c r="B42" t="s">
        <v>815</v>
      </c>
      <c r="C42" t="s">
        <v>827</v>
      </c>
      <c r="D42" s="33">
        <f>(D38+G38+J38+M38+P38)/5</f>
        <v>0</v>
      </c>
      <c r="E42" s="18"/>
    </row>
    <row r="43" spans="1:248" x14ac:dyDescent="0.25">
      <c r="B43" t="s">
        <v>816</v>
      </c>
      <c r="C43" t="s">
        <v>827</v>
      </c>
      <c r="D43" s="33">
        <f>(E38+H38+K38+N38+Q38)/5</f>
        <v>0</v>
      </c>
      <c r="E43" s="18"/>
    </row>
    <row r="44" spans="1:248" x14ac:dyDescent="0.25">
      <c r="D44" s="27">
        <f>SUM(D41:D43)</f>
        <v>0</v>
      </c>
      <c r="E44" s="27"/>
    </row>
    <row r="45" spans="1:248" x14ac:dyDescent="0.25">
      <c r="B45" t="s">
        <v>814</v>
      </c>
      <c r="C45" t="s">
        <v>828</v>
      </c>
      <c r="D45" s="33">
        <f>(R38+U38+X38+AA38+AD38+AG38+AJ38+AM38+AP38+AS38+AV38+AY38+BB38+BE38+BH38)/15</f>
        <v>0</v>
      </c>
    </row>
    <row r="46" spans="1:248" x14ac:dyDescent="0.25">
      <c r="B46" t="s">
        <v>815</v>
      </c>
      <c r="C46" t="s">
        <v>828</v>
      </c>
      <c r="D46" s="33">
        <f>(S38+V38+Y38+AB38+AE38+AH38+AK38+AN38+AQ38+AT38+AW38+AZ38+BC38+BF38+BI38)/15</f>
        <v>0</v>
      </c>
    </row>
    <row r="47" spans="1:248" x14ac:dyDescent="0.25">
      <c r="B47" t="s">
        <v>816</v>
      </c>
      <c r="C47" t="s">
        <v>828</v>
      </c>
      <c r="D47" s="33">
        <f>(T38+W38+Z38+AC38+AF38+AI38+AL38+AO38+AR38+AU38+AX38+BA38+BD38+BG38+BJ38)/15</f>
        <v>0</v>
      </c>
    </row>
    <row r="48" spans="1:248" x14ac:dyDescent="0.25">
      <c r="D48" s="28">
        <f>SUM(D45:D47)</f>
        <v>0</v>
      </c>
      <c r="E48" s="28"/>
    </row>
    <row r="49" spans="2:5" x14ac:dyDescent="0.25">
      <c r="B49" t="s">
        <v>814</v>
      </c>
      <c r="C49" t="s">
        <v>829</v>
      </c>
      <c r="D49" s="33">
        <f>(BK38+BN38+BQ38+BT38+BW38)/5</f>
        <v>0</v>
      </c>
    </row>
    <row r="50" spans="2:5" x14ac:dyDescent="0.25">
      <c r="B50" t="s">
        <v>815</v>
      </c>
      <c r="C50" t="s">
        <v>829</v>
      </c>
      <c r="D50" s="33">
        <f>(BL38+BO38+BR38+BU38+BX38)/5</f>
        <v>0</v>
      </c>
    </row>
    <row r="51" spans="2:5" x14ac:dyDescent="0.25">
      <c r="B51" t="s">
        <v>816</v>
      </c>
      <c r="C51" t="s">
        <v>829</v>
      </c>
      <c r="D51" s="33">
        <f>(BM38+BP38+BS38+BV38+BY38)/5</f>
        <v>0</v>
      </c>
    </row>
    <row r="52" spans="2:5" x14ac:dyDescent="0.25">
      <c r="D52" s="28">
        <f>SUM(D49:D51)</f>
        <v>0</v>
      </c>
      <c r="E52" s="28"/>
    </row>
    <row r="53" spans="2:5" x14ac:dyDescent="0.25">
      <c r="B53" t="s">
        <v>814</v>
      </c>
      <c r="C53" t="s">
        <v>830</v>
      </c>
      <c r="D53" s="33">
        <f>(BZ38+CC38+CF38+CI38+CL38+CO38+CR38+CU38+CX38+DA38+DD38+DG38+DJ38+DM38+DP38+DS38+DV38+DY38+EB38+EE38+EH38+EK38+EN38+EQ38+ET38)/25</f>
        <v>0</v>
      </c>
    </row>
    <row r="54" spans="2:5" x14ac:dyDescent="0.25">
      <c r="B54" t="s">
        <v>815</v>
      </c>
      <c r="C54" t="s">
        <v>830</v>
      </c>
      <c r="D54" s="33">
        <f>(CA38+CD38+CG38+CJ38+CM38+CP38+CS38+CV38+CY38+DB38+DE38+DH38+DK38+DN38+DQ38+DT38+DW38+DZ38+EC38+EF38+EI38+EL38+EO38+ER38+EU38)/25</f>
        <v>0</v>
      </c>
    </row>
    <row r="55" spans="2:5" x14ac:dyDescent="0.25">
      <c r="B55" t="s">
        <v>816</v>
      </c>
      <c r="C55" t="s">
        <v>830</v>
      </c>
      <c r="D55" s="33">
        <f>(CB38+CE38+CH38+CK38+CN38+CQ38+CT38+CW38+CZ38+DC38+DF38+DI38+DL38+DO38+DR38+DU38+DX38+EA38+ED38+EG38+EJ38+EM38+EP38+ES38+EV38)/25</f>
        <v>0</v>
      </c>
    </row>
    <row r="56" spans="2:5" x14ac:dyDescent="0.25">
      <c r="D56" s="48">
        <f>SUM(D53:D55)</f>
        <v>0</v>
      </c>
      <c r="E56" s="28"/>
    </row>
    <row r="57" spans="2:5" x14ac:dyDescent="0.25">
      <c r="B57" t="s">
        <v>814</v>
      </c>
      <c r="C57" t="s">
        <v>831</v>
      </c>
      <c r="D57" s="33">
        <f>(EW38+EZ38+FC38+FF38+FI38)/5</f>
        <v>0</v>
      </c>
    </row>
    <row r="58" spans="2:5" x14ac:dyDescent="0.25">
      <c r="B58" t="s">
        <v>815</v>
      </c>
      <c r="C58" t="s">
        <v>831</v>
      </c>
      <c r="D58" s="33">
        <f>(EX38+FA38+FD38+FG38+FJ38)/5</f>
        <v>0</v>
      </c>
    </row>
    <row r="59" spans="2:5" x14ac:dyDescent="0.25">
      <c r="B59" t="s">
        <v>816</v>
      </c>
      <c r="C59" t="s">
        <v>831</v>
      </c>
      <c r="D59" s="33">
        <f>(EY38+FB38+FE38+FH38+FK38)/5</f>
        <v>0</v>
      </c>
    </row>
    <row r="60" spans="2:5" x14ac:dyDescent="0.25">
      <c r="D60" s="28">
        <f>SUM(D57:D59)</f>
        <v>0</v>
      </c>
      <c r="E60" s="28"/>
    </row>
  </sheetData>
  <mergeCells count="131">
    <mergeCell ref="A38:B38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I12:K12"/>
    <mergeCell ref="L12:N12"/>
    <mergeCell ref="O12:Q12"/>
    <mergeCell ref="AV12:AX12"/>
    <mergeCell ref="AY12:BA12"/>
    <mergeCell ref="BB12:BD12"/>
    <mergeCell ref="CF12:CH12"/>
    <mergeCell ref="A37:B37"/>
    <mergeCell ref="A2:Q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7"/>
  <sheetViews>
    <sheetView topLeftCell="A51" zoomScale="75" zoomScaleNormal="75" workbookViewId="0">
      <selection activeCell="F83" sqref="F8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4" t="s">
        <v>837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61" t="s">
        <v>0</v>
      </c>
      <c r="B4" s="61" t="s">
        <v>1</v>
      </c>
      <c r="C4" s="62" t="s">
        <v>57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52" t="s">
        <v>2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63" t="s">
        <v>88</v>
      </c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70" t="s">
        <v>115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2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25">
      <c r="A5" s="61"/>
      <c r="B5" s="61"/>
      <c r="C5" s="55" t="s">
        <v>58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 t="s">
        <v>56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 t="s">
        <v>3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 t="s">
        <v>331</v>
      </c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 t="s">
        <v>332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 t="s">
        <v>159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1" t="s">
        <v>116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174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174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117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3" t="s">
        <v>139</v>
      </c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</row>
    <row r="6" spans="1:254" ht="15.75" hidden="1" x14ac:dyDescent="0.25">
      <c r="A6" s="61"/>
      <c r="B6" s="61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61"/>
      <c r="B7" s="61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61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61"/>
      <c r="B9" s="6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61"/>
      <c r="B10" s="6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61"/>
      <c r="B11" s="61"/>
      <c r="C11" s="55" t="s">
        <v>436</v>
      </c>
      <c r="D11" s="55" t="s">
        <v>5</v>
      </c>
      <c r="E11" s="55" t="s">
        <v>6</v>
      </c>
      <c r="F11" s="55" t="s">
        <v>437</v>
      </c>
      <c r="G11" s="55" t="s">
        <v>7</v>
      </c>
      <c r="H11" s="55" t="s">
        <v>8</v>
      </c>
      <c r="I11" s="55" t="s">
        <v>493</v>
      </c>
      <c r="J11" s="55" t="s">
        <v>9</v>
      </c>
      <c r="K11" s="55" t="s">
        <v>10</v>
      </c>
      <c r="L11" s="55" t="s">
        <v>438</v>
      </c>
      <c r="M11" s="55" t="s">
        <v>9</v>
      </c>
      <c r="N11" s="55" t="s">
        <v>10</v>
      </c>
      <c r="O11" s="55" t="s">
        <v>439</v>
      </c>
      <c r="P11" s="55" t="s">
        <v>11</v>
      </c>
      <c r="Q11" s="55" t="s">
        <v>4</v>
      </c>
      <c r="R11" s="55" t="s">
        <v>440</v>
      </c>
      <c r="S11" s="55" t="s">
        <v>6</v>
      </c>
      <c r="T11" s="55" t="s">
        <v>12</v>
      </c>
      <c r="U11" s="55" t="s">
        <v>441</v>
      </c>
      <c r="V11" s="55"/>
      <c r="W11" s="55"/>
      <c r="X11" s="55" t="s">
        <v>442</v>
      </c>
      <c r="Y11" s="55"/>
      <c r="Z11" s="55"/>
      <c r="AA11" s="55" t="s">
        <v>494</v>
      </c>
      <c r="AB11" s="55"/>
      <c r="AC11" s="55"/>
      <c r="AD11" s="55" t="s">
        <v>443</v>
      </c>
      <c r="AE11" s="55"/>
      <c r="AF11" s="55"/>
      <c r="AG11" s="55" t="s">
        <v>444</v>
      </c>
      <c r="AH11" s="55"/>
      <c r="AI11" s="55"/>
      <c r="AJ11" s="55" t="s">
        <v>445</v>
      </c>
      <c r="AK11" s="55"/>
      <c r="AL11" s="55"/>
      <c r="AM11" s="53" t="s">
        <v>446</v>
      </c>
      <c r="AN11" s="53"/>
      <c r="AO11" s="53"/>
      <c r="AP11" s="55" t="s">
        <v>447</v>
      </c>
      <c r="AQ11" s="55"/>
      <c r="AR11" s="55"/>
      <c r="AS11" s="55" t="s">
        <v>448</v>
      </c>
      <c r="AT11" s="55"/>
      <c r="AU11" s="55"/>
      <c r="AV11" s="55" t="s">
        <v>449</v>
      </c>
      <c r="AW11" s="55"/>
      <c r="AX11" s="55"/>
      <c r="AY11" s="55" t="s">
        <v>450</v>
      </c>
      <c r="AZ11" s="55"/>
      <c r="BA11" s="55"/>
      <c r="BB11" s="55" t="s">
        <v>451</v>
      </c>
      <c r="BC11" s="55"/>
      <c r="BD11" s="55"/>
      <c r="BE11" s="53" t="s">
        <v>495</v>
      </c>
      <c r="BF11" s="53"/>
      <c r="BG11" s="53"/>
      <c r="BH11" s="53" t="s">
        <v>452</v>
      </c>
      <c r="BI11" s="53"/>
      <c r="BJ11" s="53"/>
      <c r="BK11" s="55" t="s">
        <v>453</v>
      </c>
      <c r="BL11" s="55"/>
      <c r="BM11" s="55"/>
      <c r="BN11" s="55" t="s">
        <v>454</v>
      </c>
      <c r="BO11" s="55"/>
      <c r="BP11" s="55"/>
      <c r="BQ11" s="53" t="s">
        <v>455</v>
      </c>
      <c r="BR11" s="53"/>
      <c r="BS11" s="53"/>
      <c r="BT11" s="55" t="s">
        <v>456</v>
      </c>
      <c r="BU11" s="55"/>
      <c r="BV11" s="55"/>
      <c r="BW11" s="53" t="s">
        <v>457</v>
      </c>
      <c r="BX11" s="53"/>
      <c r="BY11" s="53"/>
      <c r="BZ11" s="53" t="s">
        <v>458</v>
      </c>
      <c r="CA11" s="53"/>
      <c r="CB11" s="53"/>
      <c r="CC11" s="53" t="s">
        <v>496</v>
      </c>
      <c r="CD11" s="53"/>
      <c r="CE11" s="53"/>
      <c r="CF11" s="53" t="s">
        <v>459</v>
      </c>
      <c r="CG11" s="53"/>
      <c r="CH11" s="53"/>
      <c r="CI11" s="53" t="s">
        <v>460</v>
      </c>
      <c r="CJ11" s="53"/>
      <c r="CK11" s="53"/>
      <c r="CL11" s="53" t="s">
        <v>461</v>
      </c>
      <c r="CM11" s="53"/>
      <c r="CN11" s="53"/>
      <c r="CO11" s="53" t="s">
        <v>462</v>
      </c>
      <c r="CP11" s="53"/>
      <c r="CQ11" s="53"/>
      <c r="CR11" s="53" t="s">
        <v>463</v>
      </c>
      <c r="CS11" s="53"/>
      <c r="CT11" s="53"/>
      <c r="CU11" s="53" t="s">
        <v>497</v>
      </c>
      <c r="CV11" s="53"/>
      <c r="CW11" s="53"/>
      <c r="CX11" s="53" t="s">
        <v>464</v>
      </c>
      <c r="CY11" s="53"/>
      <c r="CZ11" s="53"/>
      <c r="DA11" s="53" t="s">
        <v>465</v>
      </c>
      <c r="DB11" s="53"/>
      <c r="DC11" s="53"/>
      <c r="DD11" s="53" t="s">
        <v>466</v>
      </c>
      <c r="DE11" s="53"/>
      <c r="DF11" s="53"/>
      <c r="DG11" s="53" t="s">
        <v>467</v>
      </c>
      <c r="DH11" s="53"/>
      <c r="DI11" s="53"/>
      <c r="DJ11" s="53" t="s">
        <v>468</v>
      </c>
      <c r="DK11" s="53"/>
      <c r="DL11" s="53"/>
      <c r="DM11" s="53" t="s">
        <v>469</v>
      </c>
      <c r="DN11" s="53"/>
      <c r="DO11" s="53"/>
      <c r="DP11" s="53" t="s">
        <v>470</v>
      </c>
      <c r="DQ11" s="53"/>
      <c r="DR11" s="53"/>
      <c r="DS11" s="53" t="s">
        <v>471</v>
      </c>
      <c r="DT11" s="53"/>
      <c r="DU11" s="53"/>
      <c r="DV11" s="53" t="s">
        <v>472</v>
      </c>
      <c r="DW11" s="53"/>
      <c r="DX11" s="53"/>
      <c r="DY11" s="53" t="s">
        <v>498</v>
      </c>
      <c r="DZ11" s="53"/>
      <c r="EA11" s="53"/>
      <c r="EB11" s="53" t="s">
        <v>473</v>
      </c>
      <c r="EC11" s="53"/>
      <c r="ED11" s="53"/>
      <c r="EE11" s="53" t="s">
        <v>474</v>
      </c>
      <c r="EF11" s="53"/>
      <c r="EG11" s="53"/>
      <c r="EH11" s="53" t="s">
        <v>475</v>
      </c>
      <c r="EI11" s="53"/>
      <c r="EJ11" s="53"/>
      <c r="EK11" s="53" t="s">
        <v>476</v>
      </c>
      <c r="EL11" s="53"/>
      <c r="EM11" s="53"/>
      <c r="EN11" s="53" t="s">
        <v>477</v>
      </c>
      <c r="EO11" s="53"/>
      <c r="EP11" s="53"/>
      <c r="EQ11" s="53" t="s">
        <v>478</v>
      </c>
      <c r="ER11" s="53"/>
      <c r="ES11" s="53"/>
      <c r="ET11" s="53" t="s">
        <v>479</v>
      </c>
      <c r="EU11" s="53"/>
      <c r="EV11" s="53"/>
      <c r="EW11" s="53" t="s">
        <v>480</v>
      </c>
      <c r="EX11" s="53"/>
      <c r="EY11" s="53"/>
      <c r="EZ11" s="53" t="s">
        <v>481</v>
      </c>
      <c r="FA11" s="53"/>
      <c r="FB11" s="53"/>
      <c r="FC11" s="53" t="s">
        <v>499</v>
      </c>
      <c r="FD11" s="53"/>
      <c r="FE11" s="53"/>
      <c r="FF11" s="53" t="s">
        <v>482</v>
      </c>
      <c r="FG11" s="53"/>
      <c r="FH11" s="53"/>
      <c r="FI11" s="53" t="s">
        <v>483</v>
      </c>
      <c r="FJ11" s="53"/>
      <c r="FK11" s="53"/>
      <c r="FL11" s="53" t="s">
        <v>484</v>
      </c>
      <c r="FM11" s="53"/>
      <c r="FN11" s="53"/>
      <c r="FO11" s="53" t="s">
        <v>485</v>
      </c>
      <c r="FP11" s="53"/>
      <c r="FQ11" s="53"/>
      <c r="FR11" s="53" t="s">
        <v>486</v>
      </c>
      <c r="FS11" s="53"/>
      <c r="FT11" s="53"/>
      <c r="FU11" s="53" t="s">
        <v>487</v>
      </c>
      <c r="FV11" s="53"/>
      <c r="FW11" s="53"/>
      <c r="FX11" s="53" t="s">
        <v>500</v>
      </c>
      <c r="FY11" s="53"/>
      <c r="FZ11" s="53"/>
      <c r="GA11" s="53" t="s">
        <v>488</v>
      </c>
      <c r="GB11" s="53"/>
      <c r="GC11" s="53"/>
      <c r="GD11" s="53" t="s">
        <v>489</v>
      </c>
      <c r="GE11" s="53"/>
      <c r="GF11" s="53"/>
      <c r="GG11" s="53" t="s">
        <v>501</v>
      </c>
      <c r="GH11" s="53"/>
      <c r="GI11" s="53"/>
      <c r="GJ11" s="53" t="s">
        <v>490</v>
      </c>
      <c r="GK11" s="53"/>
      <c r="GL11" s="53"/>
      <c r="GM11" s="53" t="s">
        <v>491</v>
      </c>
      <c r="GN11" s="53"/>
      <c r="GO11" s="53"/>
      <c r="GP11" s="53" t="s">
        <v>492</v>
      </c>
      <c r="GQ11" s="53"/>
      <c r="GR11" s="53"/>
    </row>
    <row r="12" spans="1:254" ht="85.5" customHeight="1" x14ac:dyDescent="0.25">
      <c r="A12" s="61"/>
      <c r="B12" s="61"/>
      <c r="C12" s="60" t="s">
        <v>1053</v>
      </c>
      <c r="D12" s="60"/>
      <c r="E12" s="60"/>
      <c r="F12" s="60" t="s">
        <v>1056</v>
      </c>
      <c r="G12" s="60"/>
      <c r="H12" s="60"/>
      <c r="I12" s="60" t="s">
        <v>1059</v>
      </c>
      <c r="J12" s="60"/>
      <c r="K12" s="60"/>
      <c r="L12" s="60" t="s">
        <v>538</v>
      </c>
      <c r="M12" s="60"/>
      <c r="N12" s="60"/>
      <c r="O12" s="60" t="s">
        <v>1062</v>
      </c>
      <c r="P12" s="60"/>
      <c r="Q12" s="60"/>
      <c r="R12" s="60" t="s">
        <v>1065</v>
      </c>
      <c r="S12" s="60"/>
      <c r="T12" s="60"/>
      <c r="U12" s="60" t="s">
        <v>1069</v>
      </c>
      <c r="V12" s="60"/>
      <c r="W12" s="60"/>
      <c r="X12" s="60" t="s">
        <v>539</v>
      </c>
      <c r="Y12" s="60"/>
      <c r="Z12" s="60"/>
      <c r="AA12" s="60" t="s">
        <v>540</v>
      </c>
      <c r="AB12" s="60"/>
      <c r="AC12" s="60"/>
      <c r="AD12" s="60" t="s">
        <v>541</v>
      </c>
      <c r="AE12" s="60"/>
      <c r="AF12" s="60"/>
      <c r="AG12" s="60" t="s">
        <v>1074</v>
      </c>
      <c r="AH12" s="60"/>
      <c r="AI12" s="60"/>
      <c r="AJ12" s="60" t="s">
        <v>542</v>
      </c>
      <c r="AK12" s="60"/>
      <c r="AL12" s="60"/>
      <c r="AM12" s="60" t="s">
        <v>543</v>
      </c>
      <c r="AN12" s="60"/>
      <c r="AO12" s="60"/>
      <c r="AP12" s="60" t="s">
        <v>544</v>
      </c>
      <c r="AQ12" s="60"/>
      <c r="AR12" s="60"/>
      <c r="AS12" s="60" t="s">
        <v>1077</v>
      </c>
      <c r="AT12" s="60"/>
      <c r="AU12" s="60"/>
      <c r="AV12" s="60" t="s">
        <v>1327</v>
      </c>
      <c r="AW12" s="60"/>
      <c r="AX12" s="60"/>
      <c r="AY12" s="60" t="s">
        <v>545</v>
      </c>
      <c r="AZ12" s="60"/>
      <c r="BA12" s="60"/>
      <c r="BB12" s="60" t="s">
        <v>529</v>
      </c>
      <c r="BC12" s="60"/>
      <c r="BD12" s="60"/>
      <c r="BE12" s="60" t="s">
        <v>546</v>
      </c>
      <c r="BF12" s="60"/>
      <c r="BG12" s="60"/>
      <c r="BH12" s="60" t="s">
        <v>1083</v>
      </c>
      <c r="BI12" s="60"/>
      <c r="BJ12" s="60"/>
      <c r="BK12" s="60" t="s">
        <v>547</v>
      </c>
      <c r="BL12" s="60"/>
      <c r="BM12" s="60"/>
      <c r="BN12" s="60" t="s">
        <v>548</v>
      </c>
      <c r="BO12" s="60"/>
      <c r="BP12" s="60"/>
      <c r="BQ12" s="60" t="s">
        <v>549</v>
      </c>
      <c r="BR12" s="60"/>
      <c r="BS12" s="60"/>
      <c r="BT12" s="60" t="s">
        <v>550</v>
      </c>
      <c r="BU12" s="60"/>
      <c r="BV12" s="60"/>
      <c r="BW12" s="60" t="s">
        <v>1090</v>
      </c>
      <c r="BX12" s="60"/>
      <c r="BY12" s="60"/>
      <c r="BZ12" s="60" t="s">
        <v>557</v>
      </c>
      <c r="CA12" s="60"/>
      <c r="CB12" s="60"/>
      <c r="CC12" s="60" t="s">
        <v>1094</v>
      </c>
      <c r="CD12" s="60"/>
      <c r="CE12" s="60"/>
      <c r="CF12" s="60" t="s">
        <v>558</v>
      </c>
      <c r="CG12" s="60"/>
      <c r="CH12" s="60"/>
      <c r="CI12" s="60" t="s">
        <v>559</v>
      </c>
      <c r="CJ12" s="60"/>
      <c r="CK12" s="60"/>
      <c r="CL12" s="60" t="s">
        <v>560</v>
      </c>
      <c r="CM12" s="60"/>
      <c r="CN12" s="60"/>
      <c r="CO12" s="60" t="s">
        <v>603</v>
      </c>
      <c r="CP12" s="60"/>
      <c r="CQ12" s="60"/>
      <c r="CR12" s="60" t="s">
        <v>600</v>
      </c>
      <c r="CS12" s="60"/>
      <c r="CT12" s="60"/>
      <c r="CU12" s="60" t="s">
        <v>604</v>
      </c>
      <c r="CV12" s="60"/>
      <c r="CW12" s="60"/>
      <c r="CX12" s="60" t="s">
        <v>601</v>
      </c>
      <c r="CY12" s="60"/>
      <c r="CZ12" s="60"/>
      <c r="DA12" s="60" t="s">
        <v>602</v>
      </c>
      <c r="DB12" s="60"/>
      <c r="DC12" s="60"/>
      <c r="DD12" s="60" t="s">
        <v>1106</v>
      </c>
      <c r="DE12" s="60"/>
      <c r="DF12" s="60"/>
      <c r="DG12" s="60" t="s">
        <v>1109</v>
      </c>
      <c r="DH12" s="60"/>
      <c r="DI12" s="60"/>
      <c r="DJ12" s="60" t="s">
        <v>605</v>
      </c>
      <c r="DK12" s="60"/>
      <c r="DL12" s="60"/>
      <c r="DM12" s="60" t="s">
        <v>1113</v>
      </c>
      <c r="DN12" s="60"/>
      <c r="DO12" s="60"/>
      <c r="DP12" s="60" t="s">
        <v>606</v>
      </c>
      <c r="DQ12" s="60"/>
      <c r="DR12" s="60"/>
      <c r="DS12" s="60" t="s">
        <v>607</v>
      </c>
      <c r="DT12" s="60"/>
      <c r="DU12" s="60"/>
      <c r="DV12" s="60" t="s">
        <v>1121</v>
      </c>
      <c r="DW12" s="60"/>
      <c r="DX12" s="60"/>
      <c r="DY12" s="60" t="s">
        <v>608</v>
      </c>
      <c r="DZ12" s="60"/>
      <c r="EA12" s="60"/>
      <c r="EB12" s="60" t="s">
        <v>609</v>
      </c>
      <c r="EC12" s="60"/>
      <c r="ED12" s="60"/>
      <c r="EE12" s="60" t="s">
        <v>610</v>
      </c>
      <c r="EF12" s="60"/>
      <c r="EG12" s="60"/>
      <c r="EH12" s="60" t="s">
        <v>611</v>
      </c>
      <c r="EI12" s="60"/>
      <c r="EJ12" s="60"/>
      <c r="EK12" s="74" t="s">
        <v>612</v>
      </c>
      <c r="EL12" s="74"/>
      <c r="EM12" s="74"/>
      <c r="EN12" s="60" t="s">
        <v>1132</v>
      </c>
      <c r="EO12" s="60"/>
      <c r="EP12" s="60"/>
      <c r="EQ12" s="60" t="s">
        <v>613</v>
      </c>
      <c r="ER12" s="60"/>
      <c r="ES12" s="60"/>
      <c r="ET12" s="60" t="s">
        <v>614</v>
      </c>
      <c r="EU12" s="60"/>
      <c r="EV12" s="60"/>
      <c r="EW12" s="60" t="s">
        <v>1138</v>
      </c>
      <c r="EX12" s="60"/>
      <c r="EY12" s="60"/>
      <c r="EZ12" s="60" t="s">
        <v>616</v>
      </c>
      <c r="FA12" s="60"/>
      <c r="FB12" s="60"/>
      <c r="FC12" s="60" t="s">
        <v>617</v>
      </c>
      <c r="FD12" s="60"/>
      <c r="FE12" s="60"/>
      <c r="FF12" s="60" t="s">
        <v>615</v>
      </c>
      <c r="FG12" s="60"/>
      <c r="FH12" s="60"/>
      <c r="FI12" s="60" t="s">
        <v>1143</v>
      </c>
      <c r="FJ12" s="60"/>
      <c r="FK12" s="60"/>
      <c r="FL12" s="60" t="s">
        <v>618</v>
      </c>
      <c r="FM12" s="60"/>
      <c r="FN12" s="60"/>
      <c r="FO12" s="60" t="s">
        <v>1147</v>
      </c>
      <c r="FP12" s="60"/>
      <c r="FQ12" s="60"/>
      <c r="FR12" s="60" t="s">
        <v>620</v>
      </c>
      <c r="FS12" s="60"/>
      <c r="FT12" s="60"/>
      <c r="FU12" s="74" t="s">
        <v>1330</v>
      </c>
      <c r="FV12" s="74"/>
      <c r="FW12" s="74"/>
      <c r="FX12" s="60" t="s">
        <v>1331</v>
      </c>
      <c r="FY12" s="60"/>
      <c r="FZ12" s="60"/>
      <c r="GA12" s="60" t="s">
        <v>624</v>
      </c>
      <c r="GB12" s="60"/>
      <c r="GC12" s="60"/>
      <c r="GD12" s="60" t="s">
        <v>1153</v>
      </c>
      <c r="GE12" s="60"/>
      <c r="GF12" s="60"/>
      <c r="GG12" s="60" t="s">
        <v>627</v>
      </c>
      <c r="GH12" s="60"/>
      <c r="GI12" s="60"/>
      <c r="GJ12" s="60" t="s">
        <v>1159</v>
      </c>
      <c r="GK12" s="60"/>
      <c r="GL12" s="60"/>
      <c r="GM12" s="60" t="s">
        <v>1163</v>
      </c>
      <c r="GN12" s="60"/>
      <c r="GO12" s="60"/>
      <c r="GP12" s="60" t="s">
        <v>1332</v>
      </c>
      <c r="GQ12" s="60"/>
      <c r="GR12" s="60"/>
    </row>
    <row r="13" spans="1:254" ht="180" x14ac:dyDescent="0.25">
      <c r="A13" s="61"/>
      <c r="B13" s="61"/>
      <c r="C13" s="21" t="s">
        <v>1054</v>
      </c>
      <c r="D13" s="21" t="s">
        <v>1055</v>
      </c>
      <c r="E13" s="21" t="s">
        <v>32</v>
      </c>
      <c r="F13" s="21" t="s">
        <v>502</v>
      </c>
      <c r="G13" s="21" t="s">
        <v>1057</v>
      </c>
      <c r="H13" s="21" t="s">
        <v>1058</v>
      </c>
      <c r="I13" s="21" t="s">
        <v>333</v>
      </c>
      <c r="J13" s="21" t="s">
        <v>1060</v>
      </c>
      <c r="K13" s="21" t="s">
        <v>1061</v>
      </c>
      <c r="L13" s="21" t="s">
        <v>503</v>
      </c>
      <c r="M13" s="21" t="s">
        <v>504</v>
      </c>
      <c r="N13" s="21" t="s">
        <v>505</v>
      </c>
      <c r="O13" s="21" t="s">
        <v>1063</v>
      </c>
      <c r="P13" s="21" t="s">
        <v>1063</v>
      </c>
      <c r="Q13" s="21" t="s">
        <v>1064</v>
      </c>
      <c r="R13" s="21" t="s">
        <v>1066</v>
      </c>
      <c r="S13" s="21" t="s">
        <v>1067</v>
      </c>
      <c r="T13" s="21" t="s">
        <v>1068</v>
      </c>
      <c r="U13" s="21" t="s">
        <v>1070</v>
      </c>
      <c r="V13" s="21" t="s">
        <v>1071</v>
      </c>
      <c r="W13" s="21" t="s">
        <v>1072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1073</v>
      </c>
      <c r="AG13" s="21" t="s">
        <v>515</v>
      </c>
      <c r="AH13" s="21" t="s">
        <v>516</v>
      </c>
      <c r="AI13" s="21" t="s">
        <v>1075</v>
      </c>
      <c r="AJ13" s="21" t="s">
        <v>216</v>
      </c>
      <c r="AK13" s="21" t="s">
        <v>1076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886</v>
      </c>
      <c r="AR13" s="21" t="s">
        <v>245</v>
      </c>
      <c r="AS13" s="21" t="s">
        <v>1078</v>
      </c>
      <c r="AT13" s="21" t="s">
        <v>1079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1080</v>
      </c>
      <c r="BA13" s="21" t="s">
        <v>193</v>
      </c>
      <c r="BB13" s="21" t="s">
        <v>1081</v>
      </c>
      <c r="BC13" s="21" t="s">
        <v>530</v>
      </c>
      <c r="BD13" s="21" t="s">
        <v>1082</v>
      </c>
      <c r="BE13" s="21" t="s">
        <v>84</v>
      </c>
      <c r="BF13" s="21" t="s">
        <v>531</v>
      </c>
      <c r="BG13" s="21" t="s">
        <v>205</v>
      </c>
      <c r="BH13" s="21" t="s">
        <v>1084</v>
      </c>
      <c r="BI13" s="21" t="s">
        <v>1085</v>
      </c>
      <c r="BJ13" s="21" t="s">
        <v>1086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1087</v>
      </c>
      <c r="BQ13" s="21" t="s">
        <v>69</v>
      </c>
      <c r="BR13" s="21" t="s">
        <v>1088</v>
      </c>
      <c r="BS13" s="21" t="s">
        <v>1089</v>
      </c>
      <c r="BT13" s="21" t="s">
        <v>535</v>
      </c>
      <c r="BU13" s="21" t="s">
        <v>536</v>
      </c>
      <c r="BV13" s="21" t="s">
        <v>537</v>
      </c>
      <c r="BW13" s="21" t="s">
        <v>1091</v>
      </c>
      <c r="BX13" s="21" t="s">
        <v>1092</v>
      </c>
      <c r="BY13" s="21" t="s">
        <v>1093</v>
      </c>
      <c r="BZ13" s="21" t="s">
        <v>220</v>
      </c>
      <c r="CA13" s="21" t="s">
        <v>221</v>
      </c>
      <c r="CB13" s="21" t="s">
        <v>551</v>
      </c>
      <c r="CC13" s="21" t="s">
        <v>1095</v>
      </c>
      <c r="CD13" s="21" t="s">
        <v>1096</v>
      </c>
      <c r="CE13" s="21" t="s">
        <v>1097</v>
      </c>
      <c r="CF13" s="21" t="s">
        <v>1098</v>
      </c>
      <c r="CG13" s="21" t="s">
        <v>1099</v>
      </c>
      <c r="CH13" s="21" t="s">
        <v>1100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1101</v>
      </c>
      <c r="CO13" s="21" t="s">
        <v>1102</v>
      </c>
      <c r="CP13" s="21" t="s">
        <v>1103</v>
      </c>
      <c r="CQ13" s="21" t="s">
        <v>1104</v>
      </c>
      <c r="CR13" s="21" t="s">
        <v>233</v>
      </c>
      <c r="CS13" s="21" t="s">
        <v>1105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1107</v>
      </c>
      <c r="DF13" s="21" t="s">
        <v>1108</v>
      </c>
      <c r="DG13" s="21" t="s">
        <v>574</v>
      </c>
      <c r="DH13" s="21" t="s">
        <v>575</v>
      </c>
      <c r="DI13" s="21" t="s">
        <v>1110</v>
      </c>
      <c r="DJ13" s="21" t="s">
        <v>1111</v>
      </c>
      <c r="DK13" s="21" t="s">
        <v>571</v>
      </c>
      <c r="DL13" s="21" t="s">
        <v>1112</v>
      </c>
      <c r="DM13" s="21" t="s">
        <v>572</v>
      </c>
      <c r="DN13" s="21" t="s">
        <v>1114</v>
      </c>
      <c r="DO13" s="21" t="s">
        <v>1115</v>
      </c>
      <c r="DP13" s="21" t="s">
        <v>573</v>
      </c>
      <c r="DQ13" s="21" t="s">
        <v>1116</v>
      </c>
      <c r="DR13" s="21" t="s">
        <v>1117</v>
      </c>
      <c r="DS13" s="21" t="s">
        <v>1118</v>
      </c>
      <c r="DT13" s="21" t="s">
        <v>1119</v>
      </c>
      <c r="DU13" s="21" t="s">
        <v>1120</v>
      </c>
      <c r="DV13" s="21" t="s">
        <v>1122</v>
      </c>
      <c r="DW13" s="21" t="s">
        <v>1123</v>
      </c>
      <c r="DX13" s="21" t="s">
        <v>1328</v>
      </c>
      <c r="DY13" s="21" t="s">
        <v>1124</v>
      </c>
      <c r="DZ13" s="21" t="s">
        <v>1329</v>
      </c>
      <c r="EA13" s="21" t="s">
        <v>1125</v>
      </c>
      <c r="EB13" s="21" t="s">
        <v>577</v>
      </c>
      <c r="EC13" s="21" t="s">
        <v>578</v>
      </c>
      <c r="ED13" s="21" t="s">
        <v>1126</v>
      </c>
      <c r="EE13" s="21" t="s">
        <v>405</v>
      </c>
      <c r="EF13" s="21" t="s">
        <v>579</v>
      </c>
      <c r="EG13" s="21" t="s">
        <v>1127</v>
      </c>
      <c r="EH13" s="21" t="s">
        <v>580</v>
      </c>
      <c r="EI13" s="21" t="s">
        <v>581</v>
      </c>
      <c r="EJ13" s="21" t="s">
        <v>1128</v>
      </c>
      <c r="EK13" s="21" t="s">
        <v>1129</v>
      </c>
      <c r="EL13" s="21" t="s">
        <v>1130</v>
      </c>
      <c r="EM13" s="21" t="s">
        <v>1131</v>
      </c>
      <c r="EN13" s="21" t="s">
        <v>582</v>
      </c>
      <c r="EO13" s="21" t="s">
        <v>583</v>
      </c>
      <c r="EP13" s="21" t="s">
        <v>1133</v>
      </c>
      <c r="EQ13" s="21" t="s">
        <v>584</v>
      </c>
      <c r="ER13" s="21" t="s">
        <v>585</v>
      </c>
      <c r="ES13" s="21" t="s">
        <v>1134</v>
      </c>
      <c r="ET13" s="21" t="s">
        <v>1135</v>
      </c>
      <c r="EU13" s="21" t="s">
        <v>1136</v>
      </c>
      <c r="EV13" s="21" t="s">
        <v>1137</v>
      </c>
      <c r="EW13" s="21" t="s">
        <v>1139</v>
      </c>
      <c r="EX13" s="21" t="s">
        <v>1140</v>
      </c>
      <c r="EY13" s="21" t="s">
        <v>1141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1142</v>
      </c>
      <c r="FF13" s="21" t="s">
        <v>586</v>
      </c>
      <c r="FG13" s="21" t="s">
        <v>587</v>
      </c>
      <c r="FH13" s="21" t="s">
        <v>588</v>
      </c>
      <c r="FI13" s="21" t="s">
        <v>1144</v>
      </c>
      <c r="FJ13" s="21" t="s">
        <v>1145</v>
      </c>
      <c r="FK13" s="21" t="s">
        <v>1146</v>
      </c>
      <c r="FL13" s="21" t="s">
        <v>591</v>
      </c>
      <c r="FM13" s="21" t="s">
        <v>592</v>
      </c>
      <c r="FN13" s="21" t="s">
        <v>593</v>
      </c>
      <c r="FO13" s="21" t="s">
        <v>1148</v>
      </c>
      <c r="FP13" s="21" t="s">
        <v>1149</v>
      </c>
      <c r="FQ13" s="21" t="s">
        <v>1150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1151</v>
      </c>
      <c r="FZ13" s="21" t="s">
        <v>1152</v>
      </c>
      <c r="GA13" s="21" t="s">
        <v>621</v>
      </c>
      <c r="GB13" s="21" t="s">
        <v>622</v>
      </c>
      <c r="GC13" s="21" t="s">
        <v>623</v>
      </c>
      <c r="GD13" s="21" t="s">
        <v>1154</v>
      </c>
      <c r="GE13" s="21" t="s">
        <v>1155</v>
      </c>
      <c r="GF13" s="21" t="s">
        <v>1156</v>
      </c>
      <c r="GG13" s="21" t="s">
        <v>628</v>
      </c>
      <c r="GH13" s="21" t="s">
        <v>1157</v>
      </c>
      <c r="GI13" s="21" t="s">
        <v>1158</v>
      </c>
      <c r="GJ13" s="21" t="s">
        <v>1160</v>
      </c>
      <c r="GK13" s="21" t="s">
        <v>1161</v>
      </c>
      <c r="GL13" s="21" t="s">
        <v>1162</v>
      </c>
      <c r="GM13" s="21" t="s">
        <v>629</v>
      </c>
      <c r="GN13" s="21" t="s">
        <v>630</v>
      </c>
      <c r="GO13" s="21" t="s">
        <v>631</v>
      </c>
      <c r="GP13" s="21" t="s">
        <v>1164</v>
      </c>
      <c r="GQ13" s="21" t="s">
        <v>1165</v>
      </c>
      <c r="GR13" s="21" t="s">
        <v>1166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6" t="s">
        <v>154</v>
      </c>
      <c r="B29" s="14" t="s">
        <v>1402</v>
      </c>
      <c r="C29" s="17"/>
      <c r="D29" s="17"/>
      <c r="E29" s="17"/>
      <c r="F29" s="17"/>
      <c r="G29" s="17"/>
      <c r="H29" s="17"/>
      <c r="I29" s="1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54" ht="15.75" x14ac:dyDescent="0.25">
      <c r="A30" s="8" t="s">
        <v>1744</v>
      </c>
      <c r="B30" s="7"/>
      <c r="C30" s="7"/>
      <c r="D30" s="7"/>
      <c r="E30" s="7"/>
      <c r="F30" s="7"/>
      <c r="G30" s="15"/>
      <c r="H30" s="15"/>
      <c r="I30" s="1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54" ht="15.75" x14ac:dyDescent="0.25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54" ht="15.75" customHeight="1" x14ac:dyDescent="0.25">
      <c r="A32" s="61" t="s">
        <v>0</v>
      </c>
      <c r="B32" s="61" t="s">
        <v>1403</v>
      </c>
      <c r="C32" s="62" t="s">
        <v>1404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52" t="s">
        <v>1405</v>
      </c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 t="s">
        <v>1406</v>
      </c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63" t="s">
        <v>1407</v>
      </c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5" t="s">
        <v>1408</v>
      </c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</row>
    <row r="33" spans="1:200" ht="13.5" customHeight="1" x14ac:dyDescent="0.25">
      <c r="A33" s="61"/>
      <c r="B33" s="61"/>
      <c r="C33" s="55" t="s">
        <v>1409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 t="s">
        <v>1410</v>
      </c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3" t="s">
        <v>1411</v>
      </c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 t="s">
        <v>1412</v>
      </c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5" t="s">
        <v>1413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 t="s">
        <v>1414</v>
      </c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1" t="s">
        <v>1415</v>
      </c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 t="s">
        <v>1416</v>
      </c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73" t="s">
        <v>1417</v>
      </c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51" t="s">
        <v>117</v>
      </c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3" t="s">
        <v>1418</v>
      </c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</row>
    <row r="34" spans="1:200" ht="15.75" hidden="1" x14ac:dyDescent="0.25">
      <c r="A34" s="61"/>
      <c r="B34" s="61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36"/>
      <c r="V34" s="36"/>
      <c r="W34" s="36"/>
      <c r="X34" s="36"/>
      <c r="Y34" s="36"/>
      <c r="Z34" s="36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ht="15.75" hidden="1" x14ac:dyDescent="0.25">
      <c r="A35" s="61"/>
      <c r="B35" s="6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36"/>
      <c r="V35" s="36"/>
      <c r="W35" s="36"/>
      <c r="X35" s="36"/>
      <c r="Y35" s="36"/>
      <c r="Z35" s="36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ht="15.75" hidden="1" x14ac:dyDescent="0.25">
      <c r="A36" s="61"/>
      <c r="B36" s="6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36"/>
      <c r="V36" s="36"/>
      <c r="W36" s="36"/>
      <c r="X36" s="36"/>
      <c r="Y36" s="36"/>
      <c r="Z36" s="36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ht="15.75" hidden="1" x14ac:dyDescent="0.25">
      <c r="A37" s="61"/>
      <c r="B37" s="61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36"/>
      <c r="V37" s="36"/>
      <c r="W37" s="36"/>
      <c r="X37" s="36"/>
      <c r="Y37" s="36"/>
      <c r="Z37" s="36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ht="15.75" hidden="1" x14ac:dyDescent="0.25">
      <c r="A38" s="61"/>
      <c r="B38" s="61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36"/>
      <c r="V38" s="36"/>
      <c r="W38" s="36"/>
      <c r="X38" s="36"/>
      <c r="Y38" s="36"/>
      <c r="Z38" s="36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ht="15.75" x14ac:dyDescent="0.25">
      <c r="A39" s="61"/>
      <c r="B39" s="61"/>
      <c r="C39" s="55" t="s">
        <v>436</v>
      </c>
      <c r="D39" s="55" t="s">
        <v>5</v>
      </c>
      <c r="E39" s="55" t="s">
        <v>6</v>
      </c>
      <c r="F39" s="55" t="s">
        <v>437</v>
      </c>
      <c r="G39" s="55" t="s">
        <v>9</v>
      </c>
      <c r="H39" s="55" t="s">
        <v>10</v>
      </c>
      <c r="I39" s="55" t="s">
        <v>493</v>
      </c>
      <c r="J39" s="55" t="s">
        <v>9</v>
      </c>
      <c r="K39" s="55" t="s">
        <v>10</v>
      </c>
      <c r="L39" s="55" t="s">
        <v>438</v>
      </c>
      <c r="M39" s="55" t="s">
        <v>4</v>
      </c>
      <c r="N39" s="55" t="s">
        <v>5</v>
      </c>
      <c r="O39" s="55" t="s">
        <v>439</v>
      </c>
      <c r="P39" s="55"/>
      <c r="Q39" s="55"/>
      <c r="R39" s="55" t="s">
        <v>440</v>
      </c>
      <c r="S39" s="55"/>
      <c r="T39" s="55"/>
      <c r="U39" s="55" t="s">
        <v>441</v>
      </c>
      <c r="V39" s="55"/>
      <c r="W39" s="55"/>
      <c r="X39" s="55" t="s">
        <v>442</v>
      </c>
      <c r="Y39" s="55"/>
      <c r="Z39" s="55"/>
      <c r="AA39" s="53" t="s">
        <v>1419</v>
      </c>
      <c r="AB39" s="53"/>
      <c r="AC39" s="53"/>
      <c r="AD39" s="53" t="s">
        <v>443</v>
      </c>
      <c r="AE39" s="53"/>
      <c r="AF39" s="53"/>
      <c r="AG39" s="55" t="s">
        <v>444</v>
      </c>
      <c r="AH39" s="55"/>
      <c r="AI39" s="55"/>
      <c r="AJ39" s="53" t="s">
        <v>445</v>
      </c>
      <c r="AK39" s="53"/>
      <c r="AL39" s="53"/>
      <c r="AM39" s="55" t="s">
        <v>446</v>
      </c>
      <c r="AN39" s="55"/>
      <c r="AO39" s="55"/>
      <c r="AP39" s="55" t="s">
        <v>447</v>
      </c>
      <c r="AQ39" s="55"/>
      <c r="AR39" s="55"/>
      <c r="AS39" s="55" t="s">
        <v>448</v>
      </c>
      <c r="AT39" s="55"/>
      <c r="AU39" s="55"/>
      <c r="AV39" s="53" t="s">
        <v>449</v>
      </c>
      <c r="AW39" s="53"/>
      <c r="AX39" s="53"/>
      <c r="AY39" s="53" t="s">
        <v>450</v>
      </c>
      <c r="AZ39" s="53"/>
      <c r="BA39" s="53"/>
      <c r="BB39" s="53" t="s">
        <v>451</v>
      </c>
      <c r="BC39" s="53"/>
      <c r="BD39" s="53"/>
      <c r="BE39" s="53" t="s">
        <v>495</v>
      </c>
      <c r="BF39" s="53"/>
      <c r="BG39" s="53"/>
      <c r="BH39" s="53" t="s">
        <v>1420</v>
      </c>
      <c r="BI39" s="53"/>
      <c r="BJ39" s="53"/>
      <c r="BK39" s="53" t="s">
        <v>453</v>
      </c>
      <c r="BL39" s="53"/>
      <c r="BM39" s="53"/>
      <c r="BN39" s="53" t="s">
        <v>454</v>
      </c>
      <c r="BO39" s="53"/>
      <c r="BP39" s="53"/>
      <c r="BQ39" s="53" t="s">
        <v>455</v>
      </c>
      <c r="BR39" s="53"/>
      <c r="BS39" s="53"/>
      <c r="BT39" s="53" t="s">
        <v>456</v>
      </c>
      <c r="BU39" s="53"/>
      <c r="BV39" s="53"/>
      <c r="BW39" s="53" t="s">
        <v>1421</v>
      </c>
      <c r="BX39" s="53"/>
      <c r="BY39" s="53"/>
      <c r="BZ39" s="53" t="s">
        <v>1422</v>
      </c>
      <c r="CA39" s="53"/>
      <c r="CB39" s="53"/>
      <c r="CC39" s="53" t="s">
        <v>1423</v>
      </c>
      <c r="CD39" s="53"/>
      <c r="CE39" s="53"/>
      <c r="CF39" s="53" t="s">
        <v>1424</v>
      </c>
      <c r="CG39" s="53"/>
      <c r="CH39" s="53"/>
      <c r="CI39" s="53" t="s">
        <v>1425</v>
      </c>
      <c r="CJ39" s="53"/>
      <c r="CK39" s="53"/>
      <c r="CL39" s="53" t="s">
        <v>1426</v>
      </c>
      <c r="CM39" s="53"/>
      <c r="CN39" s="53"/>
      <c r="CO39" s="75" t="s">
        <v>457</v>
      </c>
      <c r="CP39" s="76"/>
      <c r="CQ39" s="77"/>
      <c r="CR39" s="53" t="s">
        <v>458</v>
      </c>
      <c r="CS39" s="53"/>
      <c r="CT39" s="53"/>
      <c r="CU39" s="53" t="s">
        <v>496</v>
      </c>
      <c r="CV39" s="53"/>
      <c r="CW39" s="53"/>
      <c r="CX39" s="53" t="s">
        <v>459</v>
      </c>
      <c r="CY39" s="53"/>
      <c r="CZ39" s="53"/>
      <c r="DA39" s="53" t="s">
        <v>460</v>
      </c>
      <c r="DB39" s="53"/>
      <c r="DC39" s="53"/>
      <c r="DD39" s="53" t="s">
        <v>461</v>
      </c>
      <c r="DE39" s="53"/>
      <c r="DF39" s="53"/>
      <c r="DG39" s="53" t="s">
        <v>1427</v>
      </c>
      <c r="DH39" s="53"/>
      <c r="DI39" s="53"/>
      <c r="DJ39" s="53" t="s">
        <v>1428</v>
      </c>
      <c r="DK39" s="53"/>
      <c r="DL39" s="53"/>
      <c r="DM39" s="53" t="s">
        <v>1429</v>
      </c>
      <c r="DN39" s="53"/>
      <c r="DO39" s="53"/>
      <c r="DP39" s="53" t="s">
        <v>1430</v>
      </c>
      <c r="DQ39" s="53"/>
      <c r="DR39" s="53"/>
      <c r="DS39" s="53" t="s">
        <v>1431</v>
      </c>
      <c r="DT39" s="53"/>
      <c r="DU39" s="53"/>
      <c r="DV39" s="53" t="s">
        <v>1432</v>
      </c>
      <c r="DW39" s="53"/>
      <c r="DX39" s="53"/>
      <c r="DY39" s="53" t="s">
        <v>1433</v>
      </c>
      <c r="DZ39" s="53"/>
      <c r="EA39" s="53"/>
      <c r="EB39" s="53" t="s">
        <v>1434</v>
      </c>
      <c r="EC39" s="53"/>
      <c r="ED39" s="53"/>
      <c r="EE39" s="53" t="s">
        <v>1435</v>
      </c>
      <c r="EF39" s="53"/>
      <c r="EG39" s="53"/>
      <c r="EH39" s="53" t="s">
        <v>1436</v>
      </c>
      <c r="EI39" s="53"/>
      <c r="EJ39" s="53"/>
      <c r="EK39" s="53" t="s">
        <v>1437</v>
      </c>
      <c r="EL39" s="53"/>
      <c r="EM39" s="53"/>
      <c r="EN39" s="53" t="s">
        <v>1438</v>
      </c>
      <c r="EO39" s="53"/>
      <c r="EP39" s="53"/>
      <c r="EQ39" s="53" t="s">
        <v>1439</v>
      </c>
      <c r="ER39" s="53"/>
      <c r="ES39" s="53"/>
      <c r="ET39" s="53" t="s">
        <v>1440</v>
      </c>
      <c r="EU39" s="53"/>
      <c r="EV39" s="53"/>
      <c r="EW39" s="53" t="s">
        <v>1441</v>
      </c>
      <c r="EX39" s="53"/>
      <c r="EY39" s="53"/>
      <c r="EZ39" s="53" t="s">
        <v>1442</v>
      </c>
      <c r="FA39" s="53"/>
      <c r="FB39" s="53"/>
      <c r="FC39" s="53" t="s">
        <v>1443</v>
      </c>
      <c r="FD39" s="53"/>
      <c r="FE39" s="53"/>
      <c r="FF39" s="53" t="s">
        <v>1444</v>
      </c>
      <c r="FG39" s="53"/>
      <c r="FH39" s="53"/>
      <c r="FI39" s="53" t="s">
        <v>1445</v>
      </c>
      <c r="FJ39" s="53"/>
      <c r="FK39" s="53"/>
      <c r="FL39" s="53" t="s">
        <v>1446</v>
      </c>
      <c r="FM39" s="53"/>
      <c r="FN39" s="53"/>
      <c r="FO39" s="53" t="s">
        <v>1447</v>
      </c>
      <c r="FP39" s="53"/>
      <c r="FQ39" s="53"/>
      <c r="FR39" s="53" t="s">
        <v>1448</v>
      </c>
      <c r="FS39" s="53"/>
      <c r="FT39" s="53"/>
      <c r="FU39" s="53" t="s">
        <v>1449</v>
      </c>
      <c r="FV39" s="53"/>
      <c r="FW39" s="53"/>
      <c r="FX39" s="53" t="s">
        <v>1450</v>
      </c>
      <c r="FY39" s="53"/>
      <c r="FZ39" s="53"/>
      <c r="GA39" s="53" t="s">
        <v>1451</v>
      </c>
      <c r="GB39" s="53"/>
      <c r="GC39" s="53"/>
      <c r="GD39" s="53" t="s">
        <v>1452</v>
      </c>
      <c r="GE39" s="53"/>
      <c r="GF39" s="53"/>
      <c r="GG39" s="53" t="s">
        <v>1453</v>
      </c>
      <c r="GH39" s="53"/>
      <c r="GI39" s="53"/>
      <c r="GJ39" s="53" t="s">
        <v>1454</v>
      </c>
      <c r="GK39" s="53"/>
      <c r="GL39" s="53"/>
      <c r="GM39" s="53" t="s">
        <v>1455</v>
      </c>
      <c r="GN39" s="53"/>
      <c r="GO39" s="53"/>
      <c r="GP39" s="53" t="s">
        <v>1456</v>
      </c>
      <c r="GQ39" s="53"/>
      <c r="GR39" s="53"/>
    </row>
    <row r="40" spans="1:200" ht="87" customHeight="1" x14ac:dyDescent="0.25">
      <c r="A40" s="61"/>
      <c r="B40" s="61"/>
      <c r="C40" s="74" t="s">
        <v>1457</v>
      </c>
      <c r="D40" s="74"/>
      <c r="E40" s="74"/>
      <c r="F40" s="74" t="s">
        <v>1458</v>
      </c>
      <c r="G40" s="74"/>
      <c r="H40" s="74"/>
      <c r="I40" s="74" t="s">
        <v>1459</v>
      </c>
      <c r="J40" s="74"/>
      <c r="K40" s="74"/>
      <c r="L40" s="74" t="s">
        <v>1460</v>
      </c>
      <c r="M40" s="74"/>
      <c r="N40" s="74"/>
      <c r="O40" s="74" t="s">
        <v>1461</v>
      </c>
      <c r="P40" s="74"/>
      <c r="Q40" s="74"/>
      <c r="R40" s="74" t="s">
        <v>1462</v>
      </c>
      <c r="S40" s="74"/>
      <c r="T40" s="74"/>
      <c r="U40" s="74" t="s">
        <v>1463</v>
      </c>
      <c r="V40" s="74"/>
      <c r="W40" s="74"/>
      <c r="X40" s="74" t="s">
        <v>1464</v>
      </c>
      <c r="Y40" s="74"/>
      <c r="Z40" s="74"/>
      <c r="AA40" s="74" t="s">
        <v>1465</v>
      </c>
      <c r="AB40" s="74"/>
      <c r="AC40" s="74"/>
      <c r="AD40" s="74" t="s">
        <v>1466</v>
      </c>
      <c r="AE40" s="74"/>
      <c r="AF40" s="74"/>
      <c r="AG40" s="74" t="s">
        <v>1467</v>
      </c>
      <c r="AH40" s="74"/>
      <c r="AI40" s="74"/>
      <c r="AJ40" s="74" t="s">
        <v>1468</v>
      </c>
      <c r="AK40" s="74"/>
      <c r="AL40" s="74"/>
      <c r="AM40" s="60" t="s">
        <v>1469</v>
      </c>
      <c r="AN40" s="60"/>
      <c r="AO40" s="60"/>
      <c r="AP40" s="60" t="s">
        <v>1470</v>
      </c>
      <c r="AQ40" s="60"/>
      <c r="AR40" s="60"/>
      <c r="AS40" s="60" t="s">
        <v>1471</v>
      </c>
      <c r="AT40" s="60"/>
      <c r="AU40" s="60"/>
      <c r="AV40" s="60" t="s">
        <v>1472</v>
      </c>
      <c r="AW40" s="60"/>
      <c r="AX40" s="60"/>
      <c r="AY40" s="60" t="s">
        <v>1473</v>
      </c>
      <c r="AZ40" s="60"/>
      <c r="BA40" s="60"/>
      <c r="BB40" s="60" t="s">
        <v>1474</v>
      </c>
      <c r="BC40" s="60"/>
      <c r="BD40" s="60"/>
      <c r="BE40" s="60" t="s">
        <v>1475</v>
      </c>
      <c r="BF40" s="60"/>
      <c r="BG40" s="60"/>
      <c r="BH40" s="60" t="s">
        <v>1476</v>
      </c>
      <c r="BI40" s="60"/>
      <c r="BJ40" s="60"/>
      <c r="BK40" s="60" t="s">
        <v>1477</v>
      </c>
      <c r="BL40" s="60"/>
      <c r="BM40" s="60"/>
      <c r="BN40" s="60" t="s">
        <v>1478</v>
      </c>
      <c r="BO40" s="60"/>
      <c r="BP40" s="60"/>
      <c r="BQ40" s="60" t="s">
        <v>1479</v>
      </c>
      <c r="BR40" s="60"/>
      <c r="BS40" s="60"/>
      <c r="BT40" s="60" t="s">
        <v>1480</v>
      </c>
      <c r="BU40" s="60"/>
      <c r="BV40" s="60"/>
      <c r="BW40" s="74" t="s">
        <v>1481</v>
      </c>
      <c r="BX40" s="74"/>
      <c r="BY40" s="74"/>
      <c r="BZ40" s="74" t="s">
        <v>1482</v>
      </c>
      <c r="CA40" s="74"/>
      <c r="CB40" s="74"/>
      <c r="CC40" s="74" t="s">
        <v>1483</v>
      </c>
      <c r="CD40" s="74"/>
      <c r="CE40" s="74"/>
      <c r="CF40" s="74" t="s">
        <v>1484</v>
      </c>
      <c r="CG40" s="74"/>
      <c r="CH40" s="74"/>
      <c r="CI40" s="74" t="s">
        <v>1485</v>
      </c>
      <c r="CJ40" s="74"/>
      <c r="CK40" s="74"/>
      <c r="CL40" s="74" t="s">
        <v>1486</v>
      </c>
      <c r="CM40" s="74"/>
      <c r="CN40" s="74"/>
      <c r="CO40" s="60" t="s">
        <v>1487</v>
      </c>
      <c r="CP40" s="60"/>
      <c r="CQ40" s="60"/>
      <c r="CR40" s="60" t="s">
        <v>1488</v>
      </c>
      <c r="CS40" s="60"/>
      <c r="CT40" s="60"/>
      <c r="CU40" s="60" t="s">
        <v>1489</v>
      </c>
      <c r="CV40" s="60"/>
      <c r="CW40" s="60"/>
      <c r="CX40" s="60" t="s">
        <v>1490</v>
      </c>
      <c r="CY40" s="60"/>
      <c r="CZ40" s="60"/>
      <c r="DA40" s="60" t="s">
        <v>1491</v>
      </c>
      <c r="DB40" s="60"/>
      <c r="DC40" s="60"/>
      <c r="DD40" s="74" t="s">
        <v>1492</v>
      </c>
      <c r="DE40" s="74"/>
      <c r="DF40" s="74"/>
      <c r="DG40" s="74" t="s">
        <v>1493</v>
      </c>
      <c r="DH40" s="74"/>
      <c r="DI40" s="74"/>
      <c r="DJ40" s="74" t="s">
        <v>1494</v>
      </c>
      <c r="DK40" s="74"/>
      <c r="DL40" s="74"/>
      <c r="DM40" s="60" t="s">
        <v>1495</v>
      </c>
      <c r="DN40" s="60"/>
      <c r="DO40" s="60"/>
      <c r="DP40" s="74" t="s">
        <v>1496</v>
      </c>
      <c r="DQ40" s="74"/>
      <c r="DR40" s="74"/>
      <c r="DS40" s="74" t="s">
        <v>1497</v>
      </c>
      <c r="DT40" s="74"/>
      <c r="DU40" s="74"/>
      <c r="DV40" s="74" t="s">
        <v>1498</v>
      </c>
      <c r="DW40" s="74"/>
      <c r="DX40" s="74"/>
      <c r="DY40" s="60" t="s">
        <v>1499</v>
      </c>
      <c r="DZ40" s="60"/>
      <c r="EA40" s="60"/>
      <c r="EB40" s="60" t="s">
        <v>1500</v>
      </c>
      <c r="EC40" s="60"/>
      <c r="ED40" s="60"/>
      <c r="EE40" s="60" t="s">
        <v>1501</v>
      </c>
      <c r="EF40" s="60"/>
      <c r="EG40" s="60"/>
      <c r="EH40" s="60" t="s">
        <v>1502</v>
      </c>
      <c r="EI40" s="60"/>
      <c r="EJ40" s="60"/>
      <c r="EK40" s="60" t="s">
        <v>1503</v>
      </c>
      <c r="EL40" s="60"/>
      <c r="EM40" s="60"/>
      <c r="EN40" s="60" t="s">
        <v>1504</v>
      </c>
      <c r="EO40" s="60"/>
      <c r="EP40" s="60"/>
      <c r="EQ40" s="74" t="s">
        <v>1505</v>
      </c>
      <c r="ER40" s="74"/>
      <c r="ES40" s="74"/>
      <c r="ET40" s="74" t="s">
        <v>1506</v>
      </c>
      <c r="EU40" s="74"/>
      <c r="EV40" s="74"/>
      <c r="EW40" s="74" t="s">
        <v>1507</v>
      </c>
      <c r="EX40" s="74"/>
      <c r="EY40" s="74"/>
      <c r="EZ40" s="74" t="s">
        <v>1508</v>
      </c>
      <c r="FA40" s="74"/>
      <c r="FB40" s="74"/>
      <c r="FC40" s="74" t="s">
        <v>1509</v>
      </c>
      <c r="FD40" s="74"/>
      <c r="FE40" s="74"/>
      <c r="FF40" s="74" t="s">
        <v>1510</v>
      </c>
      <c r="FG40" s="74"/>
      <c r="FH40" s="74"/>
      <c r="FI40" s="60" t="s">
        <v>1511</v>
      </c>
      <c r="FJ40" s="60"/>
      <c r="FK40" s="60"/>
      <c r="FL40" s="60" t="s">
        <v>1512</v>
      </c>
      <c r="FM40" s="60"/>
      <c r="FN40" s="60"/>
      <c r="FO40" s="60" t="s">
        <v>1513</v>
      </c>
      <c r="FP40" s="60"/>
      <c r="FQ40" s="60"/>
      <c r="FR40" s="60" t="s">
        <v>1514</v>
      </c>
      <c r="FS40" s="60"/>
      <c r="FT40" s="60"/>
      <c r="FU40" s="60" t="s">
        <v>1515</v>
      </c>
      <c r="FV40" s="60"/>
      <c r="FW40" s="60"/>
      <c r="FX40" s="60" t="s">
        <v>1516</v>
      </c>
      <c r="FY40" s="60"/>
      <c r="FZ40" s="60"/>
      <c r="GA40" s="74" t="s">
        <v>1517</v>
      </c>
      <c r="GB40" s="74"/>
      <c r="GC40" s="74"/>
      <c r="GD40" s="74" t="s">
        <v>1518</v>
      </c>
      <c r="GE40" s="74"/>
      <c r="GF40" s="74"/>
      <c r="GG40" s="74" t="s">
        <v>1519</v>
      </c>
      <c r="GH40" s="74"/>
      <c r="GI40" s="74"/>
      <c r="GJ40" s="74" t="s">
        <v>1520</v>
      </c>
      <c r="GK40" s="74"/>
      <c r="GL40" s="74"/>
      <c r="GM40" s="74" t="s">
        <v>1521</v>
      </c>
      <c r="GN40" s="74"/>
      <c r="GO40" s="74"/>
      <c r="GP40" s="74" t="s">
        <v>1522</v>
      </c>
      <c r="GQ40" s="74"/>
      <c r="GR40" s="74"/>
    </row>
    <row r="41" spans="1:200" ht="156" x14ac:dyDescent="0.25">
      <c r="A41" s="61"/>
      <c r="B41" s="61"/>
      <c r="C41" s="22" t="s">
        <v>1523</v>
      </c>
      <c r="D41" s="22" t="s">
        <v>1524</v>
      </c>
      <c r="E41" s="22" t="s">
        <v>1525</v>
      </c>
      <c r="F41" s="22" t="s">
        <v>1526</v>
      </c>
      <c r="G41" s="22" t="s">
        <v>1527</v>
      </c>
      <c r="H41" s="22" t="s">
        <v>1528</v>
      </c>
      <c r="I41" s="22" t="s">
        <v>1529</v>
      </c>
      <c r="J41" s="22" t="s">
        <v>1530</v>
      </c>
      <c r="K41" s="22" t="s">
        <v>1531</v>
      </c>
      <c r="L41" s="22" t="s">
        <v>1532</v>
      </c>
      <c r="M41" s="22" t="s">
        <v>1533</v>
      </c>
      <c r="N41" s="22" t="s">
        <v>1534</v>
      </c>
      <c r="O41" s="22" t="s">
        <v>1535</v>
      </c>
      <c r="P41" s="22" t="s">
        <v>1536</v>
      </c>
      <c r="Q41" s="22" t="s">
        <v>1537</v>
      </c>
      <c r="R41" s="22" t="s">
        <v>1538</v>
      </c>
      <c r="S41" s="22" t="s">
        <v>1539</v>
      </c>
      <c r="T41" s="22" t="s">
        <v>1540</v>
      </c>
      <c r="U41" s="22" t="s">
        <v>1541</v>
      </c>
      <c r="V41" s="22" t="s">
        <v>1542</v>
      </c>
      <c r="W41" s="22" t="s">
        <v>1543</v>
      </c>
      <c r="X41" s="22" t="s">
        <v>1544</v>
      </c>
      <c r="Y41" s="22" t="s">
        <v>1545</v>
      </c>
      <c r="Z41" s="22" t="s">
        <v>1546</v>
      </c>
      <c r="AA41" s="22" t="s">
        <v>1547</v>
      </c>
      <c r="AB41" s="22" t="s">
        <v>1548</v>
      </c>
      <c r="AC41" s="22" t="s">
        <v>1549</v>
      </c>
      <c r="AD41" s="22" t="s">
        <v>1550</v>
      </c>
      <c r="AE41" s="22" t="s">
        <v>1551</v>
      </c>
      <c r="AF41" s="22" t="s">
        <v>1552</v>
      </c>
      <c r="AG41" s="22" t="s">
        <v>1553</v>
      </c>
      <c r="AH41" s="22" t="s">
        <v>1554</v>
      </c>
      <c r="AI41" s="22" t="s">
        <v>1555</v>
      </c>
      <c r="AJ41" s="22" t="s">
        <v>1556</v>
      </c>
      <c r="AK41" s="22" t="s">
        <v>1557</v>
      </c>
      <c r="AL41" s="22" t="s">
        <v>1558</v>
      </c>
      <c r="AM41" s="22" t="s">
        <v>1559</v>
      </c>
      <c r="AN41" s="22" t="s">
        <v>1560</v>
      </c>
      <c r="AO41" s="22" t="s">
        <v>1561</v>
      </c>
      <c r="AP41" s="22" t="s">
        <v>1562</v>
      </c>
      <c r="AQ41" s="22" t="s">
        <v>1563</v>
      </c>
      <c r="AR41" s="22" t="s">
        <v>1564</v>
      </c>
      <c r="AS41" s="22" t="s">
        <v>1565</v>
      </c>
      <c r="AT41" s="22" t="s">
        <v>1566</v>
      </c>
      <c r="AU41" s="22" t="s">
        <v>1567</v>
      </c>
      <c r="AV41" s="22" t="s">
        <v>1568</v>
      </c>
      <c r="AW41" s="22" t="s">
        <v>1569</v>
      </c>
      <c r="AX41" s="22" t="s">
        <v>1570</v>
      </c>
      <c r="AY41" s="22" t="s">
        <v>1571</v>
      </c>
      <c r="AZ41" s="22" t="s">
        <v>1572</v>
      </c>
      <c r="BA41" s="22" t="s">
        <v>1573</v>
      </c>
      <c r="BB41" s="22" t="s">
        <v>1574</v>
      </c>
      <c r="BC41" s="22" t="s">
        <v>1575</v>
      </c>
      <c r="BD41" s="22" t="s">
        <v>1576</v>
      </c>
      <c r="BE41" s="21" t="s">
        <v>1577</v>
      </c>
      <c r="BF41" s="21" t="s">
        <v>1578</v>
      </c>
      <c r="BG41" s="21" t="s">
        <v>1579</v>
      </c>
      <c r="BH41" s="21" t="s">
        <v>1580</v>
      </c>
      <c r="BI41" s="21" t="s">
        <v>1581</v>
      </c>
      <c r="BJ41" s="21" t="s">
        <v>1582</v>
      </c>
      <c r="BK41" s="34" t="s">
        <v>1583</v>
      </c>
      <c r="BL41" s="21" t="s">
        <v>1584</v>
      </c>
      <c r="BM41" s="21" t="s">
        <v>1585</v>
      </c>
      <c r="BN41" s="21" t="s">
        <v>1586</v>
      </c>
      <c r="BO41" s="21" t="s">
        <v>1587</v>
      </c>
      <c r="BP41" s="21" t="s">
        <v>1588</v>
      </c>
      <c r="BQ41" s="21" t="s">
        <v>1479</v>
      </c>
      <c r="BR41" s="21" t="s">
        <v>1589</v>
      </c>
      <c r="BS41" s="21" t="s">
        <v>1590</v>
      </c>
      <c r="BT41" s="21" t="s">
        <v>1480</v>
      </c>
      <c r="BU41" s="21" t="s">
        <v>1591</v>
      </c>
      <c r="BV41" s="21" t="s">
        <v>1592</v>
      </c>
      <c r="BW41" s="22" t="s">
        <v>1593</v>
      </c>
      <c r="BX41" s="22" t="s">
        <v>1594</v>
      </c>
      <c r="BY41" s="22" t="s">
        <v>1595</v>
      </c>
      <c r="BZ41" s="22" t="s">
        <v>1596</v>
      </c>
      <c r="CA41" s="22" t="s">
        <v>1597</v>
      </c>
      <c r="CB41" s="22" t="s">
        <v>1598</v>
      </c>
      <c r="CC41" s="21" t="s">
        <v>1599</v>
      </c>
      <c r="CD41" s="21" t="s">
        <v>1600</v>
      </c>
      <c r="CE41" s="21" t="s">
        <v>1601</v>
      </c>
      <c r="CF41" s="22" t="s">
        <v>1602</v>
      </c>
      <c r="CG41" s="22" t="s">
        <v>1603</v>
      </c>
      <c r="CH41" s="22" t="s">
        <v>1604</v>
      </c>
      <c r="CI41" s="22" t="s">
        <v>1605</v>
      </c>
      <c r="CJ41" s="22" t="s">
        <v>1606</v>
      </c>
      <c r="CK41" s="22" t="s">
        <v>1607</v>
      </c>
      <c r="CL41" s="22" t="s">
        <v>1486</v>
      </c>
      <c r="CM41" s="22" t="s">
        <v>1608</v>
      </c>
      <c r="CN41" s="22" t="s">
        <v>1609</v>
      </c>
      <c r="CO41" s="21" t="s">
        <v>1610</v>
      </c>
      <c r="CP41" s="21" t="s">
        <v>1611</v>
      </c>
      <c r="CQ41" s="21" t="s">
        <v>1612</v>
      </c>
      <c r="CR41" s="21" t="s">
        <v>1613</v>
      </c>
      <c r="CS41" s="21" t="s">
        <v>1614</v>
      </c>
      <c r="CT41" s="21" t="s">
        <v>1615</v>
      </c>
      <c r="CU41" s="21" t="s">
        <v>1616</v>
      </c>
      <c r="CV41" s="21" t="s">
        <v>1617</v>
      </c>
      <c r="CW41" s="21" t="s">
        <v>1618</v>
      </c>
      <c r="CX41" s="21" t="s">
        <v>1619</v>
      </c>
      <c r="CY41" s="21" t="s">
        <v>1620</v>
      </c>
      <c r="CZ41" s="21" t="s">
        <v>1621</v>
      </c>
      <c r="DA41" s="21" t="s">
        <v>1491</v>
      </c>
      <c r="DB41" s="21" t="s">
        <v>1622</v>
      </c>
      <c r="DC41" s="21" t="s">
        <v>1623</v>
      </c>
      <c r="DD41" s="21" t="s">
        <v>1624</v>
      </c>
      <c r="DE41" s="21" t="s">
        <v>1625</v>
      </c>
      <c r="DF41" s="21" t="s">
        <v>1626</v>
      </c>
      <c r="DG41" s="22" t="s">
        <v>1627</v>
      </c>
      <c r="DH41" s="22" t="s">
        <v>1628</v>
      </c>
      <c r="DI41" s="22" t="s">
        <v>1629</v>
      </c>
      <c r="DJ41" s="22" t="s">
        <v>1630</v>
      </c>
      <c r="DK41" s="22" t="s">
        <v>1631</v>
      </c>
      <c r="DL41" s="22" t="s">
        <v>1632</v>
      </c>
      <c r="DM41" s="22" t="s">
        <v>1633</v>
      </c>
      <c r="DN41" s="22" t="s">
        <v>1634</v>
      </c>
      <c r="DO41" s="22" t="s">
        <v>1635</v>
      </c>
      <c r="DP41" s="22" t="s">
        <v>1636</v>
      </c>
      <c r="DQ41" s="22" t="s">
        <v>1637</v>
      </c>
      <c r="DR41" s="22" t="s">
        <v>1638</v>
      </c>
      <c r="DS41" s="22" t="s">
        <v>1639</v>
      </c>
      <c r="DT41" s="22" t="s">
        <v>1640</v>
      </c>
      <c r="DU41" s="22" t="s">
        <v>1641</v>
      </c>
      <c r="DV41" s="22" t="s">
        <v>1498</v>
      </c>
      <c r="DW41" s="22" t="s">
        <v>1642</v>
      </c>
      <c r="DX41" s="22" t="s">
        <v>1643</v>
      </c>
      <c r="DY41" s="22" t="s">
        <v>1499</v>
      </c>
      <c r="DZ41" s="22" t="s">
        <v>1644</v>
      </c>
      <c r="EA41" s="22" t="s">
        <v>1645</v>
      </c>
      <c r="EB41" s="22" t="s">
        <v>1646</v>
      </c>
      <c r="EC41" s="22" t="s">
        <v>1647</v>
      </c>
      <c r="ED41" s="22" t="s">
        <v>1648</v>
      </c>
      <c r="EE41" s="22" t="s">
        <v>1649</v>
      </c>
      <c r="EF41" s="22" t="s">
        <v>1650</v>
      </c>
      <c r="EG41" s="22" t="s">
        <v>1651</v>
      </c>
      <c r="EH41" s="22" t="s">
        <v>1652</v>
      </c>
      <c r="EI41" s="22" t="s">
        <v>1653</v>
      </c>
      <c r="EJ41" s="22" t="s">
        <v>1654</v>
      </c>
      <c r="EK41" s="22" t="s">
        <v>1655</v>
      </c>
      <c r="EL41" s="22" t="s">
        <v>1656</v>
      </c>
      <c r="EM41" s="22" t="s">
        <v>1657</v>
      </c>
      <c r="EN41" s="22" t="s">
        <v>1504</v>
      </c>
      <c r="EO41" s="22" t="s">
        <v>1658</v>
      </c>
      <c r="EP41" s="22" t="s">
        <v>1659</v>
      </c>
      <c r="EQ41" s="22" t="s">
        <v>1660</v>
      </c>
      <c r="ER41" s="22" t="s">
        <v>1661</v>
      </c>
      <c r="ES41" s="22" t="s">
        <v>1662</v>
      </c>
      <c r="ET41" s="22" t="s">
        <v>1663</v>
      </c>
      <c r="EU41" s="22" t="s">
        <v>1664</v>
      </c>
      <c r="EV41" s="22" t="s">
        <v>1665</v>
      </c>
      <c r="EW41" s="22" t="s">
        <v>1507</v>
      </c>
      <c r="EX41" s="22" t="s">
        <v>1666</v>
      </c>
      <c r="EY41" s="22" t="s">
        <v>1667</v>
      </c>
      <c r="EZ41" s="22" t="s">
        <v>1668</v>
      </c>
      <c r="FA41" s="22" t="s">
        <v>1669</v>
      </c>
      <c r="FB41" s="22" t="s">
        <v>1670</v>
      </c>
      <c r="FC41" s="22" t="s">
        <v>1671</v>
      </c>
      <c r="FD41" s="22" t="s">
        <v>1672</v>
      </c>
      <c r="FE41" s="22" t="s">
        <v>1673</v>
      </c>
      <c r="FF41" s="22" t="s">
        <v>1674</v>
      </c>
      <c r="FG41" s="22" t="s">
        <v>1675</v>
      </c>
      <c r="FH41" s="22" t="s">
        <v>1676</v>
      </c>
      <c r="FI41" s="21" t="s">
        <v>1677</v>
      </c>
      <c r="FJ41" s="21" t="s">
        <v>1678</v>
      </c>
      <c r="FK41" s="21" t="s">
        <v>1679</v>
      </c>
      <c r="FL41" s="21" t="s">
        <v>1680</v>
      </c>
      <c r="FM41" s="21" t="s">
        <v>1681</v>
      </c>
      <c r="FN41" s="21" t="s">
        <v>1682</v>
      </c>
      <c r="FO41" s="21" t="s">
        <v>1683</v>
      </c>
      <c r="FP41" s="21" t="s">
        <v>1684</v>
      </c>
      <c r="FQ41" s="21" t="s">
        <v>1685</v>
      </c>
      <c r="FR41" s="21" t="s">
        <v>1686</v>
      </c>
      <c r="FS41" s="21" t="s">
        <v>1687</v>
      </c>
      <c r="FT41" s="21" t="s">
        <v>1688</v>
      </c>
      <c r="FU41" s="21" t="s">
        <v>1689</v>
      </c>
      <c r="FV41" s="21" t="s">
        <v>1690</v>
      </c>
      <c r="FW41" s="21" t="s">
        <v>1691</v>
      </c>
      <c r="FX41" s="21" t="s">
        <v>1692</v>
      </c>
      <c r="FY41" s="21" t="s">
        <v>1693</v>
      </c>
      <c r="FZ41" s="21" t="s">
        <v>1694</v>
      </c>
      <c r="GA41" s="22" t="s">
        <v>1695</v>
      </c>
      <c r="GB41" s="22" t="s">
        <v>1696</v>
      </c>
      <c r="GC41" s="22" t="s">
        <v>1697</v>
      </c>
      <c r="GD41" s="22" t="s">
        <v>1698</v>
      </c>
      <c r="GE41" s="22" t="s">
        <v>1699</v>
      </c>
      <c r="GF41" s="22" t="s">
        <v>1700</v>
      </c>
      <c r="GG41" s="22" t="s">
        <v>1701</v>
      </c>
      <c r="GH41" s="22" t="s">
        <v>1702</v>
      </c>
      <c r="GI41" s="22" t="s">
        <v>1703</v>
      </c>
      <c r="GJ41" s="22" t="s">
        <v>1704</v>
      </c>
      <c r="GK41" s="22" t="s">
        <v>1705</v>
      </c>
      <c r="GL41" s="22" t="s">
        <v>1706</v>
      </c>
      <c r="GM41" s="22" t="s">
        <v>1707</v>
      </c>
      <c r="GN41" s="22" t="s">
        <v>1708</v>
      </c>
      <c r="GO41" s="22" t="s">
        <v>1709</v>
      </c>
      <c r="GP41" s="22" t="s">
        <v>1710</v>
      </c>
      <c r="GQ41" s="22" t="s">
        <v>1711</v>
      </c>
      <c r="GR41" s="22" t="s">
        <v>1712</v>
      </c>
    </row>
    <row r="42" spans="1:200" ht="15.75" x14ac:dyDescent="0.25">
      <c r="A42" s="23">
        <v>1</v>
      </c>
      <c r="B42" s="4" t="s">
        <v>1380</v>
      </c>
      <c r="C42" s="4"/>
      <c r="D42" s="4">
        <v>1</v>
      </c>
      <c r="E42" s="4"/>
      <c r="F42" s="4">
        <v>1</v>
      </c>
      <c r="G42" s="4"/>
      <c r="H42" s="4"/>
      <c r="I42" s="4"/>
      <c r="J42" s="4">
        <v>1</v>
      </c>
      <c r="K42" s="4"/>
      <c r="L42" s="4"/>
      <c r="M42" s="4">
        <v>1</v>
      </c>
      <c r="N42" s="4"/>
      <c r="O42" s="4">
        <v>1</v>
      </c>
      <c r="P42" s="4"/>
      <c r="Q42" s="4"/>
      <c r="R42" s="4">
        <v>1</v>
      </c>
      <c r="S42" s="4"/>
      <c r="T42" s="4"/>
      <c r="U42" s="4"/>
      <c r="V42" s="4">
        <v>1</v>
      </c>
      <c r="W42" s="4"/>
      <c r="X42" s="4"/>
      <c r="Y42" s="4">
        <v>1</v>
      </c>
      <c r="Z42" s="4"/>
      <c r="AA42" s="4"/>
      <c r="AB42" s="4"/>
      <c r="AC42" s="4">
        <v>1</v>
      </c>
      <c r="AD42" s="4"/>
      <c r="AE42" s="4"/>
      <c r="AF42" s="4">
        <v>1</v>
      </c>
      <c r="AG42" s="4"/>
      <c r="AH42" s="4">
        <v>1</v>
      </c>
      <c r="AI42" s="4"/>
      <c r="AJ42" s="4"/>
      <c r="AK42" s="4">
        <v>1</v>
      </c>
      <c r="AL42" s="4"/>
      <c r="AM42" s="4"/>
      <c r="AN42" s="4">
        <v>1</v>
      </c>
      <c r="AO42" s="4"/>
      <c r="AP42" s="4"/>
      <c r="AQ42" s="4">
        <v>1</v>
      </c>
      <c r="AR42" s="4"/>
      <c r="AS42" s="4"/>
      <c r="AT42" s="4"/>
      <c r="AU42" s="4">
        <v>1</v>
      </c>
      <c r="AV42" s="4"/>
      <c r="AW42" s="4">
        <v>1</v>
      </c>
      <c r="AX42" s="4"/>
      <c r="AY42" s="4"/>
      <c r="AZ42" s="4"/>
      <c r="BA42" s="4">
        <v>1</v>
      </c>
      <c r="BB42" s="4"/>
      <c r="BC42" s="4">
        <v>1</v>
      </c>
      <c r="BD42" s="4"/>
      <c r="BE42" s="4"/>
      <c r="BF42" s="4">
        <v>1</v>
      </c>
      <c r="BG42" s="4"/>
      <c r="BH42" s="4"/>
      <c r="BI42" s="4">
        <v>1</v>
      </c>
      <c r="BJ42" s="4"/>
      <c r="BK42" s="4"/>
      <c r="BL42" s="4">
        <v>1</v>
      </c>
      <c r="BM42" s="4"/>
      <c r="BN42" s="4"/>
      <c r="BO42" s="4"/>
      <c r="BP42" s="4">
        <v>1</v>
      </c>
      <c r="BQ42" s="4"/>
      <c r="BR42" s="4"/>
      <c r="BS42" s="4">
        <v>1</v>
      </c>
      <c r="BT42" s="4"/>
      <c r="BU42" s="4"/>
      <c r="BV42" s="4">
        <v>1</v>
      </c>
      <c r="BW42" s="4"/>
      <c r="BX42" s="4">
        <v>1</v>
      </c>
      <c r="BY42" s="4"/>
      <c r="BZ42" s="4"/>
      <c r="CA42" s="4">
        <v>1</v>
      </c>
      <c r="CB42" s="4"/>
      <c r="CC42" s="4"/>
      <c r="CD42" s="4">
        <v>1</v>
      </c>
      <c r="CE42" s="4"/>
      <c r="CF42" s="4"/>
      <c r="CG42" s="4">
        <v>1</v>
      </c>
      <c r="CH42" s="4"/>
      <c r="CI42" s="4"/>
      <c r="CJ42" s="4">
        <v>1</v>
      </c>
      <c r="CK42" s="4"/>
      <c r="CL42" s="4"/>
      <c r="CM42" s="4"/>
      <c r="CN42" s="4">
        <v>1</v>
      </c>
      <c r="CO42" s="4"/>
      <c r="CP42" s="4">
        <v>1</v>
      </c>
      <c r="CQ42" s="4"/>
      <c r="CR42" s="4"/>
      <c r="CS42" s="4"/>
      <c r="CT42" s="4">
        <v>1</v>
      </c>
      <c r="CU42" s="4">
        <v>1</v>
      </c>
      <c r="CV42" s="4"/>
      <c r="CW42" s="4"/>
      <c r="CX42" s="4"/>
      <c r="CY42" s="4">
        <v>1</v>
      </c>
      <c r="CZ42" s="4"/>
      <c r="DA42" s="4"/>
      <c r="DB42" s="4"/>
      <c r="DC42" s="4">
        <v>1</v>
      </c>
      <c r="DD42" s="4"/>
      <c r="DE42" s="4">
        <v>1</v>
      </c>
      <c r="DF42" s="4"/>
      <c r="DG42" s="4"/>
      <c r="DH42" s="4">
        <v>1</v>
      </c>
      <c r="DI42" s="4"/>
      <c r="DJ42" s="4">
        <v>1</v>
      </c>
      <c r="DK42" s="4"/>
      <c r="DL42" s="4"/>
      <c r="DM42" s="4"/>
      <c r="DN42" s="4">
        <v>1</v>
      </c>
      <c r="DO42" s="4"/>
      <c r="DP42" s="4"/>
      <c r="DQ42" s="4"/>
      <c r="DR42" s="4">
        <v>1</v>
      </c>
      <c r="DS42" s="4"/>
      <c r="DT42" s="4">
        <v>1</v>
      </c>
      <c r="DU42" s="4"/>
      <c r="DV42" s="4">
        <v>1</v>
      </c>
      <c r="DW42" s="4"/>
      <c r="DX42" s="4"/>
      <c r="DY42" s="4"/>
      <c r="DZ42" s="4">
        <v>1</v>
      </c>
      <c r="EA42" s="4"/>
      <c r="EB42" s="4"/>
      <c r="EC42" s="4">
        <v>1</v>
      </c>
      <c r="ED42" s="4"/>
      <c r="EE42" s="4"/>
      <c r="EF42" s="4">
        <v>1</v>
      </c>
      <c r="EG42" s="4"/>
      <c r="EH42" s="4"/>
      <c r="EI42" s="4">
        <v>1</v>
      </c>
      <c r="EJ42" s="4"/>
      <c r="EK42" s="4"/>
      <c r="EL42" s="4">
        <v>1</v>
      </c>
      <c r="EM42" s="4"/>
      <c r="EN42" s="4"/>
      <c r="EO42" s="4">
        <v>1</v>
      </c>
      <c r="EP42" s="4"/>
      <c r="EQ42" s="4"/>
      <c r="ER42" s="4">
        <v>1</v>
      </c>
      <c r="ES42" s="4"/>
      <c r="ET42" s="4"/>
      <c r="EU42" s="4"/>
      <c r="EV42" s="4">
        <v>1</v>
      </c>
      <c r="EW42" s="4"/>
      <c r="EX42" s="4">
        <v>1</v>
      </c>
      <c r="EY42" s="4"/>
      <c r="EZ42" s="4"/>
      <c r="FA42" s="4"/>
      <c r="FB42" s="4">
        <v>1</v>
      </c>
      <c r="FC42" s="4"/>
      <c r="FD42" s="4"/>
      <c r="FE42" s="4">
        <v>1</v>
      </c>
      <c r="FF42" s="4"/>
      <c r="FG42" s="4">
        <v>1</v>
      </c>
      <c r="FH42" s="4"/>
      <c r="FI42" s="4"/>
      <c r="FJ42" s="4">
        <v>1</v>
      </c>
      <c r="FK42" s="4"/>
      <c r="FL42" s="4"/>
      <c r="FM42" s="4">
        <v>1</v>
      </c>
      <c r="FN42" s="4"/>
      <c r="FO42" s="4"/>
      <c r="FP42" s="4"/>
      <c r="FQ42" s="4">
        <v>1</v>
      </c>
      <c r="FR42" s="4"/>
      <c r="FS42" s="4">
        <v>1</v>
      </c>
      <c r="FT42" s="4"/>
      <c r="FU42" s="4"/>
      <c r="FV42" s="4">
        <v>1</v>
      </c>
      <c r="FW42" s="4"/>
      <c r="FX42" s="4">
        <v>1</v>
      </c>
      <c r="FY42" s="4"/>
      <c r="FZ42" s="4"/>
      <c r="GA42" s="4">
        <v>1</v>
      </c>
      <c r="GB42" s="4"/>
      <c r="GC42" s="4"/>
      <c r="GD42" s="4"/>
      <c r="GE42" s="4">
        <v>1</v>
      </c>
      <c r="GF42" s="4"/>
      <c r="GG42" s="4">
        <v>1</v>
      </c>
      <c r="GH42" s="4"/>
      <c r="GI42" s="4"/>
      <c r="GJ42" s="4"/>
      <c r="GK42" s="4">
        <v>1</v>
      </c>
      <c r="GL42" s="4"/>
      <c r="GM42" s="4"/>
      <c r="GN42" s="4"/>
      <c r="GO42" s="4">
        <v>1</v>
      </c>
      <c r="GP42" s="4"/>
      <c r="GQ42" s="4"/>
      <c r="GR42" s="4">
        <v>1</v>
      </c>
    </row>
    <row r="43" spans="1:200" ht="15.75" x14ac:dyDescent="0.25">
      <c r="A43" s="2">
        <v>2</v>
      </c>
      <c r="B43" s="4" t="s">
        <v>1381</v>
      </c>
      <c r="C43" s="4"/>
      <c r="D43" s="4">
        <v>1</v>
      </c>
      <c r="E43" s="4"/>
      <c r="F43" s="4">
        <v>1</v>
      </c>
      <c r="G43" s="4"/>
      <c r="H43" s="4"/>
      <c r="I43" s="4"/>
      <c r="J43" s="4">
        <v>1</v>
      </c>
      <c r="K43" s="4"/>
      <c r="L43" s="4"/>
      <c r="M43" s="4">
        <v>1</v>
      </c>
      <c r="N43" s="4"/>
      <c r="O43" s="4">
        <v>1</v>
      </c>
      <c r="P43" s="4"/>
      <c r="Q43" s="4"/>
      <c r="R43" s="4">
        <v>1</v>
      </c>
      <c r="S43" s="4"/>
      <c r="T43" s="4"/>
      <c r="U43" s="4"/>
      <c r="V43" s="4">
        <v>1</v>
      </c>
      <c r="W43" s="4"/>
      <c r="X43" s="4"/>
      <c r="Y43" s="4"/>
      <c r="Z43" s="4">
        <v>1</v>
      </c>
      <c r="AA43" s="4"/>
      <c r="AB43" s="4"/>
      <c r="AC43" s="4">
        <v>1</v>
      </c>
      <c r="AD43" s="4"/>
      <c r="AE43" s="4"/>
      <c r="AF43" s="4">
        <v>1</v>
      </c>
      <c r="AG43" s="4"/>
      <c r="AH43" s="4">
        <v>1</v>
      </c>
      <c r="AI43" s="4"/>
      <c r="AJ43" s="4"/>
      <c r="AK43" s="4">
        <v>1</v>
      </c>
      <c r="AL43" s="4"/>
      <c r="AM43" s="4"/>
      <c r="AN43" s="4">
        <v>1</v>
      </c>
      <c r="AO43" s="4"/>
      <c r="AP43" s="4"/>
      <c r="AQ43" s="4">
        <v>1</v>
      </c>
      <c r="AR43" s="4"/>
      <c r="AS43" s="4"/>
      <c r="AT43" s="4"/>
      <c r="AU43" s="4">
        <v>1</v>
      </c>
      <c r="AV43" s="4"/>
      <c r="AW43" s="4">
        <v>1</v>
      </c>
      <c r="AX43" s="4"/>
      <c r="AY43" s="4"/>
      <c r="AZ43" s="4"/>
      <c r="BA43" s="4">
        <v>1</v>
      </c>
      <c r="BB43" s="4"/>
      <c r="BC43" s="4">
        <v>1</v>
      </c>
      <c r="BD43" s="4"/>
      <c r="BE43" s="4"/>
      <c r="BF43" s="4">
        <v>1</v>
      </c>
      <c r="BG43" s="4"/>
      <c r="BH43" s="4"/>
      <c r="BI43" s="4">
        <v>1</v>
      </c>
      <c r="BJ43" s="4"/>
      <c r="BK43" s="4"/>
      <c r="BL43" s="4">
        <v>1</v>
      </c>
      <c r="BM43" s="4"/>
      <c r="BN43" s="4"/>
      <c r="BO43" s="4"/>
      <c r="BP43" s="4">
        <v>1</v>
      </c>
      <c r="BQ43" s="4"/>
      <c r="BR43" s="4"/>
      <c r="BS43" s="4">
        <v>1</v>
      </c>
      <c r="BT43" s="4"/>
      <c r="BU43" s="4"/>
      <c r="BV43" s="4">
        <v>1</v>
      </c>
      <c r="BW43" s="4"/>
      <c r="BX43" s="4">
        <v>1</v>
      </c>
      <c r="BY43" s="4"/>
      <c r="BZ43" s="4"/>
      <c r="CA43" s="4">
        <v>1</v>
      </c>
      <c r="CB43" s="4"/>
      <c r="CC43" s="4"/>
      <c r="CD43" s="4">
        <v>1</v>
      </c>
      <c r="CE43" s="4"/>
      <c r="CF43" s="4"/>
      <c r="CG43" s="4">
        <v>1</v>
      </c>
      <c r="CH43" s="4"/>
      <c r="CI43" s="4"/>
      <c r="CJ43" s="4">
        <v>1</v>
      </c>
      <c r="CK43" s="4"/>
      <c r="CL43" s="4"/>
      <c r="CM43" s="4"/>
      <c r="CN43" s="4">
        <v>1</v>
      </c>
      <c r="CO43" s="4"/>
      <c r="CP43" s="4">
        <v>1</v>
      </c>
      <c r="CQ43" s="4"/>
      <c r="CR43" s="4"/>
      <c r="CS43" s="4"/>
      <c r="CT43" s="4">
        <v>1</v>
      </c>
      <c r="CU43" s="4">
        <v>1</v>
      </c>
      <c r="CV43" s="4"/>
      <c r="CW43" s="4"/>
      <c r="CX43" s="4"/>
      <c r="CY43" s="4">
        <v>1</v>
      </c>
      <c r="CZ43" s="4"/>
      <c r="DA43" s="4"/>
      <c r="DB43" s="4"/>
      <c r="DC43" s="4">
        <v>1</v>
      </c>
      <c r="DD43" s="4"/>
      <c r="DE43" s="4">
        <v>1</v>
      </c>
      <c r="DF43" s="4"/>
      <c r="DG43" s="4"/>
      <c r="DH43" s="4">
        <v>1</v>
      </c>
      <c r="DI43" s="4"/>
      <c r="DJ43" s="4">
        <v>1</v>
      </c>
      <c r="DK43" s="4"/>
      <c r="DL43" s="4"/>
      <c r="DM43" s="4"/>
      <c r="DN43" s="4">
        <v>1</v>
      </c>
      <c r="DO43" s="4"/>
      <c r="DP43" s="4"/>
      <c r="DQ43" s="4"/>
      <c r="DR43" s="4">
        <v>1</v>
      </c>
      <c r="DS43" s="4"/>
      <c r="DT43" s="4">
        <v>1</v>
      </c>
      <c r="DU43" s="4"/>
      <c r="DV43" s="4">
        <v>1</v>
      </c>
      <c r="DW43" s="4"/>
      <c r="DX43" s="4"/>
      <c r="DY43" s="4"/>
      <c r="DZ43" s="4">
        <v>1</v>
      </c>
      <c r="EA43" s="4"/>
      <c r="EB43" s="4"/>
      <c r="EC43" s="4">
        <v>1</v>
      </c>
      <c r="ED43" s="4"/>
      <c r="EE43" s="4"/>
      <c r="EF43" s="4">
        <v>1</v>
      </c>
      <c r="EG43" s="4"/>
      <c r="EH43" s="4"/>
      <c r="EI43" s="4">
        <v>1</v>
      </c>
      <c r="EJ43" s="4"/>
      <c r="EK43" s="4"/>
      <c r="EL43" s="4">
        <v>1</v>
      </c>
      <c r="EM43" s="4"/>
      <c r="EN43" s="4"/>
      <c r="EO43" s="4">
        <v>1</v>
      </c>
      <c r="EP43" s="4"/>
      <c r="EQ43" s="4"/>
      <c r="ER43" s="4">
        <v>1</v>
      </c>
      <c r="ES43" s="4"/>
      <c r="ET43" s="4"/>
      <c r="EU43" s="4"/>
      <c r="EV43" s="4">
        <v>1</v>
      </c>
      <c r="EW43" s="4"/>
      <c r="EX43" s="4">
        <v>1</v>
      </c>
      <c r="EY43" s="4"/>
      <c r="EZ43" s="4"/>
      <c r="FA43" s="4"/>
      <c r="FB43" s="4">
        <v>1</v>
      </c>
      <c r="FC43" s="4"/>
      <c r="FD43" s="4"/>
      <c r="FE43" s="4">
        <v>1</v>
      </c>
      <c r="FF43" s="4"/>
      <c r="FG43" s="4">
        <v>1</v>
      </c>
      <c r="FH43" s="4"/>
      <c r="FI43" s="4"/>
      <c r="FJ43" s="4">
        <v>1</v>
      </c>
      <c r="FK43" s="4"/>
      <c r="FL43" s="4"/>
      <c r="FM43" s="4">
        <v>1</v>
      </c>
      <c r="FN43" s="4"/>
      <c r="FO43" s="4"/>
      <c r="FP43" s="4">
        <v>1</v>
      </c>
      <c r="FQ43" s="4"/>
      <c r="FR43" s="4"/>
      <c r="FS43" s="4">
        <v>1</v>
      </c>
      <c r="FT43" s="4"/>
      <c r="FU43" s="4"/>
      <c r="FV43" s="4">
        <v>1</v>
      </c>
      <c r="FW43" s="4"/>
      <c r="FX43" s="4">
        <v>1</v>
      </c>
      <c r="FY43" s="4"/>
      <c r="FZ43" s="4"/>
      <c r="GA43" s="4">
        <v>1</v>
      </c>
      <c r="GB43" s="4"/>
      <c r="GC43" s="4"/>
      <c r="GD43" s="4"/>
      <c r="GE43" s="4">
        <v>1</v>
      </c>
      <c r="GF43" s="4"/>
      <c r="GG43" s="4">
        <v>1</v>
      </c>
      <c r="GH43" s="4"/>
      <c r="GI43" s="4"/>
      <c r="GJ43" s="4"/>
      <c r="GK43" s="4">
        <v>1</v>
      </c>
      <c r="GL43" s="4"/>
      <c r="GM43" s="4"/>
      <c r="GN43" s="4"/>
      <c r="GO43" s="4">
        <v>1</v>
      </c>
      <c r="GP43" s="4"/>
      <c r="GQ43" s="4"/>
      <c r="GR43" s="4">
        <v>1</v>
      </c>
    </row>
    <row r="44" spans="1:200" ht="15.75" x14ac:dyDescent="0.25">
      <c r="A44" s="2">
        <v>3</v>
      </c>
      <c r="B44" s="4" t="s">
        <v>1382</v>
      </c>
      <c r="C44" s="4">
        <v>1</v>
      </c>
      <c r="D44" s="4"/>
      <c r="E44" s="4"/>
      <c r="F44" s="4">
        <v>1</v>
      </c>
      <c r="G44" s="4"/>
      <c r="H44" s="4"/>
      <c r="I44" s="4">
        <v>1</v>
      </c>
      <c r="J44" s="4"/>
      <c r="K44" s="4"/>
      <c r="L44" s="4">
        <v>1</v>
      </c>
      <c r="M44" s="4"/>
      <c r="N44" s="4"/>
      <c r="O44" s="4">
        <v>1</v>
      </c>
      <c r="P44" s="4"/>
      <c r="Q44" s="4"/>
      <c r="R44" s="4">
        <v>1</v>
      </c>
      <c r="S44" s="4"/>
      <c r="T44" s="4"/>
      <c r="U44" s="4">
        <v>1</v>
      </c>
      <c r="V44" s="4"/>
      <c r="W44" s="4"/>
      <c r="X44" s="4">
        <v>1</v>
      </c>
      <c r="Y44" s="4"/>
      <c r="Z44" s="4"/>
      <c r="AA44" s="4"/>
      <c r="AB44" s="4">
        <v>1</v>
      </c>
      <c r="AC44" s="4"/>
      <c r="AD44" s="4"/>
      <c r="AE44" s="4">
        <v>1</v>
      </c>
      <c r="AF44" s="4"/>
      <c r="AG44" s="4">
        <v>1</v>
      </c>
      <c r="AH44" s="4"/>
      <c r="AI44" s="4"/>
      <c r="AJ44" s="4"/>
      <c r="AK44" s="4">
        <v>1</v>
      </c>
      <c r="AL44" s="4"/>
      <c r="AM44" s="4"/>
      <c r="AN44" s="4">
        <v>1</v>
      </c>
      <c r="AO44" s="4"/>
      <c r="AP44" s="4">
        <v>1</v>
      </c>
      <c r="AQ44" s="4"/>
      <c r="AR44" s="4"/>
      <c r="AS44" s="4"/>
      <c r="AT44" s="4">
        <v>1</v>
      </c>
      <c r="AU44" s="4"/>
      <c r="AV44" s="4">
        <v>1</v>
      </c>
      <c r="AW44" s="4"/>
      <c r="AX44" s="4"/>
      <c r="AY44" s="4"/>
      <c r="AZ44" s="4">
        <v>1</v>
      </c>
      <c r="BA44" s="4"/>
      <c r="BB44" s="4">
        <v>1</v>
      </c>
      <c r="BC44" s="4"/>
      <c r="BD44" s="4"/>
      <c r="BE44" s="4">
        <v>1</v>
      </c>
      <c r="BF44" s="4"/>
      <c r="BG44" s="4"/>
      <c r="BH44" s="4"/>
      <c r="BI44" s="4">
        <v>1</v>
      </c>
      <c r="BJ44" s="4"/>
      <c r="BK44" s="4"/>
      <c r="BL44" s="4">
        <v>1</v>
      </c>
      <c r="BM44" s="4"/>
      <c r="BN44" s="4"/>
      <c r="BO44" s="4"/>
      <c r="BP44" s="4">
        <v>1</v>
      </c>
      <c r="BQ44" s="4"/>
      <c r="BR44" s="4">
        <v>1</v>
      </c>
      <c r="BS44" s="4"/>
      <c r="BT44" s="4"/>
      <c r="BU44" s="4">
        <v>1</v>
      </c>
      <c r="BV44" s="4"/>
      <c r="BW44" s="4">
        <v>1</v>
      </c>
      <c r="BX44" s="4"/>
      <c r="BY44" s="4"/>
      <c r="BZ44" s="4">
        <v>1</v>
      </c>
      <c r="CA44" s="4"/>
      <c r="CB44" s="4"/>
      <c r="CC44" s="4">
        <v>1</v>
      </c>
      <c r="CD44" s="4"/>
      <c r="CE44" s="4"/>
      <c r="CF44" s="4">
        <v>1</v>
      </c>
      <c r="CG44" s="4"/>
      <c r="CH44" s="4"/>
      <c r="CI44" s="4">
        <v>1</v>
      </c>
      <c r="CJ44" s="4"/>
      <c r="CK44" s="4"/>
      <c r="CL44" s="4"/>
      <c r="CM44" s="4"/>
      <c r="CN44" s="4">
        <v>1</v>
      </c>
      <c r="CO44" s="4"/>
      <c r="CP44" s="4">
        <v>1</v>
      </c>
      <c r="CQ44" s="4"/>
      <c r="CR44" s="4"/>
      <c r="CS44" s="4"/>
      <c r="CT44" s="4">
        <v>1</v>
      </c>
      <c r="CU44" s="4">
        <v>1</v>
      </c>
      <c r="CV44" s="4"/>
      <c r="CW44" s="4"/>
      <c r="CX44" s="4">
        <v>1</v>
      </c>
      <c r="CY44" s="4"/>
      <c r="CZ44" s="4"/>
      <c r="DA44" s="4">
        <v>1</v>
      </c>
      <c r="DB44" s="4"/>
      <c r="DC44" s="4"/>
      <c r="DD44" s="4">
        <v>1</v>
      </c>
      <c r="DE44" s="4"/>
      <c r="DF44" s="4"/>
      <c r="DG44" s="4"/>
      <c r="DH44" s="4">
        <v>1</v>
      </c>
      <c r="DI44" s="4"/>
      <c r="DJ44" s="4">
        <v>1</v>
      </c>
      <c r="DK44" s="4"/>
      <c r="DL44" s="4"/>
      <c r="DM44" s="4">
        <v>1</v>
      </c>
      <c r="DN44" s="4"/>
      <c r="DO44" s="4"/>
      <c r="DP44" s="4"/>
      <c r="DQ44" s="4">
        <v>1</v>
      </c>
      <c r="DR44" s="4"/>
      <c r="DS44" s="4">
        <v>1</v>
      </c>
      <c r="DT44" s="4"/>
      <c r="DU44" s="4"/>
      <c r="DV44" s="4">
        <v>1</v>
      </c>
      <c r="DW44" s="4"/>
      <c r="DX44" s="4"/>
      <c r="DY44" s="4"/>
      <c r="DZ44" s="4">
        <v>1</v>
      </c>
      <c r="EA44" s="4"/>
      <c r="EB44" s="4"/>
      <c r="EC44" s="4">
        <v>1</v>
      </c>
      <c r="ED44" s="4"/>
      <c r="EE44" s="4"/>
      <c r="EF44" s="4">
        <v>1</v>
      </c>
      <c r="EG44" s="4"/>
      <c r="EH44" s="4"/>
      <c r="EI44" s="4">
        <v>1</v>
      </c>
      <c r="EJ44" s="4"/>
      <c r="EK44" s="4">
        <v>1</v>
      </c>
      <c r="EL44" s="4"/>
      <c r="EM44" s="4"/>
      <c r="EN44" s="4"/>
      <c r="EO44" s="4">
        <v>1</v>
      </c>
      <c r="EP44" s="4"/>
      <c r="EQ44" s="4"/>
      <c r="ER44" s="4">
        <v>1</v>
      </c>
      <c r="ES44" s="4"/>
      <c r="ET44" s="4"/>
      <c r="EU44" s="4"/>
      <c r="EV44" s="4">
        <v>1</v>
      </c>
      <c r="EW44" s="4"/>
      <c r="EX44" s="4">
        <v>1</v>
      </c>
      <c r="EY44" s="4"/>
      <c r="EZ44" s="4"/>
      <c r="FA44" s="4"/>
      <c r="FB44" s="4">
        <v>1</v>
      </c>
      <c r="FC44" s="4"/>
      <c r="FD44" s="4"/>
      <c r="FE44" s="4">
        <v>1</v>
      </c>
      <c r="FF44" s="4"/>
      <c r="FG44" s="4">
        <v>1</v>
      </c>
      <c r="FH44" s="4"/>
      <c r="FI44" s="4"/>
      <c r="FJ44" s="4">
        <v>1</v>
      </c>
      <c r="FK44" s="4"/>
      <c r="FL44" s="4">
        <v>1</v>
      </c>
      <c r="FM44" s="4"/>
      <c r="FN44" s="4"/>
      <c r="FO44" s="4"/>
      <c r="FP44" s="4">
        <v>1</v>
      </c>
      <c r="FQ44" s="4"/>
      <c r="FR44" s="4">
        <v>1</v>
      </c>
      <c r="FS44" s="4"/>
      <c r="FT44" s="4"/>
      <c r="FU44" s="4">
        <v>1</v>
      </c>
      <c r="FV44" s="4"/>
      <c r="FW44" s="4"/>
      <c r="FX44" s="4">
        <v>1</v>
      </c>
      <c r="FY44" s="4"/>
      <c r="FZ44" s="4"/>
      <c r="GA44" s="4">
        <v>1</v>
      </c>
      <c r="GB44" s="4"/>
      <c r="GC44" s="4"/>
      <c r="GD44" s="4"/>
      <c r="GE44" s="4">
        <v>1</v>
      </c>
      <c r="GF44" s="4"/>
      <c r="GG44" s="4">
        <v>1</v>
      </c>
      <c r="GH44" s="4"/>
      <c r="GI44" s="4"/>
      <c r="GJ44" s="4">
        <v>1</v>
      </c>
      <c r="GK44" s="4"/>
      <c r="GL44" s="4"/>
      <c r="GM44" s="4"/>
      <c r="GN44" s="4">
        <v>1</v>
      </c>
      <c r="GO44" s="4"/>
      <c r="GP44" s="4"/>
      <c r="GQ44" s="4">
        <v>1</v>
      </c>
      <c r="GR44" s="4"/>
    </row>
    <row r="45" spans="1:200" ht="15.75" x14ac:dyDescent="0.25">
      <c r="A45" s="2">
        <v>4</v>
      </c>
      <c r="B45" s="4" t="s">
        <v>1383</v>
      </c>
      <c r="C45" s="4"/>
      <c r="D45" s="4">
        <v>1</v>
      </c>
      <c r="E45" s="4"/>
      <c r="F45" s="4">
        <v>1</v>
      </c>
      <c r="G45" s="4"/>
      <c r="H45" s="4"/>
      <c r="I45" s="4"/>
      <c r="J45" s="4">
        <v>1</v>
      </c>
      <c r="K45" s="4"/>
      <c r="L45" s="4"/>
      <c r="M45" s="4">
        <v>1</v>
      </c>
      <c r="N45" s="4"/>
      <c r="O45" s="4">
        <v>1</v>
      </c>
      <c r="P45" s="4"/>
      <c r="Q45" s="4"/>
      <c r="R45" s="4">
        <v>1</v>
      </c>
      <c r="S45" s="4"/>
      <c r="T45" s="4"/>
      <c r="U45" s="4"/>
      <c r="V45" s="4">
        <v>1</v>
      </c>
      <c r="W45" s="4"/>
      <c r="X45" s="4"/>
      <c r="Y45" s="4">
        <v>1</v>
      </c>
      <c r="Z45" s="4"/>
      <c r="AA45" s="4"/>
      <c r="AB45" s="4"/>
      <c r="AC45" s="4">
        <v>1</v>
      </c>
      <c r="AD45" s="4"/>
      <c r="AE45" s="4"/>
      <c r="AF45" s="4">
        <v>1</v>
      </c>
      <c r="AG45" s="4"/>
      <c r="AH45" s="4">
        <v>1</v>
      </c>
      <c r="AI45" s="4"/>
      <c r="AJ45" s="4"/>
      <c r="AK45" s="4">
        <v>1</v>
      </c>
      <c r="AL45" s="4"/>
      <c r="AM45" s="4"/>
      <c r="AN45" s="4">
        <v>1</v>
      </c>
      <c r="AO45" s="4"/>
      <c r="AP45" s="4"/>
      <c r="AQ45" s="4">
        <v>1</v>
      </c>
      <c r="AR45" s="4"/>
      <c r="AS45" s="4"/>
      <c r="AT45" s="4"/>
      <c r="AU45" s="4">
        <v>1</v>
      </c>
      <c r="AV45" s="4"/>
      <c r="AW45" s="4">
        <v>1</v>
      </c>
      <c r="AX45" s="4"/>
      <c r="AY45" s="4"/>
      <c r="AZ45" s="4"/>
      <c r="BA45" s="4">
        <v>1</v>
      </c>
      <c r="BB45" s="4"/>
      <c r="BC45" s="4">
        <v>1</v>
      </c>
      <c r="BD45" s="4"/>
      <c r="BE45" s="4"/>
      <c r="BF45" s="4">
        <v>1</v>
      </c>
      <c r="BG45" s="4"/>
      <c r="BH45" s="4"/>
      <c r="BI45" s="4">
        <v>1</v>
      </c>
      <c r="BJ45" s="4"/>
      <c r="BK45" s="4"/>
      <c r="BL45" s="4">
        <v>1</v>
      </c>
      <c r="BM45" s="4"/>
      <c r="BN45" s="4"/>
      <c r="BO45" s="4"/>
      <c r="BP45" s="4">
        <v>1</v>
      </c>
      <c r="BQ45" s="4"/>
      <c r="BR45" s="4"/>
      <c r="BS45" s="4">
        <v>1</v>
      </c>
      <c r="BT45" s="4"/>
      <c r="BU45" s="4"/>
      <c r="BV45" s="4">
        <v>1</v>
      </c>
      <c r="BW45" s="4"/>
      <c r="BX45" s="4">
        <v>1</v>
      </c>
      <c r="BY45" s="4"/>
      <c r="BZ45" s="4"/>
      <c r="CA45" s="4">
        <v>1</v>
      </c>
      <c r="CB45" s="4"/>
      <c r="CC45" s="4"/>
      <c r="CD45" s="4">
        <v>1</v>
      </c>
      <c r="CE45" s="4"/>
      <c r="CF45" s="4"/>
      <c r="CG45" s="4">
        <v>1</v>
      </c>
      <c r="CH45" s="4"/>
      <c r="CI45" s="4"/>
      <c r="CJ45" s="4">
        <v>1</v>
      </c>
      <c r="CK45" s="4"/>
      <c r="CL45" s="4"/>
      <c r="CM45" s="4"/>
      <c r="CN45" s="4">
        <v>1</v>
      </c>
      <c r="CO45" s="4"/>
      <c r="CP45" s="4">
        <v>1</v>
      </c>
      <c r="CQ45" s="4"/>
      <c r="CR45" s="4"/>
      <c r="CS45" s="4"/>
      <c r="CT45" s="4">
        <v>1</v>
      </c>
      <c r="CU45" s="4">
        <v>1</v>
      </c>
      <c r="CV45" s="4"/>
      <c r="CW45" s="4"/>
      <c r="CX45" s="4"/>
      <c r="CY45" s="4">
        <v>1</v>
      </c>
      <c r="CZ45" s="4"/>
      <c r="DA45" s="4"/>
      <c r="DB45" s="4"/>
      <c r="DC45" s="4">
        <v>1</v>
      </c>
      <c r="DD45" s="4"/>
      <c r="DE45" s="4">
        <v>1</v>
      </c>
      <c r="DF45" s="4"/>
      <c r="DG45" s="4"/>
      <c r="DH45" s="4">
        <v>1</v>
      </c>
      <c r="DI45" s="4"/>
      <c r="DJ45" s="4">
        <v>1</v>
      </c>
      <c r="DK45" s="4"/>
      <c r="DL45" s="4"/>
      <c r="DM45" s="4"/>
      <c r="DN45" s="4">
        <v>1</v>
      </c>
      <c r="DO45" s="4"/>
      <c r="DP45" s="4"/>
      <c r="DQ45" s="4"/>
      <c r="DR45" s="4">
        <v>1</v>
      </c>
      <c r="DS45" s="4"/>
      <c r="DT45" s="4">
        <v>1</v>
      </c>
      <c r="DU45" s="4"/>
      <c r="DV45" s="4">
        <v>1</v>
      </c>
      <c r="DW45" s="4"/>
      <c r="DX45" s="4"/>
      <c r="DY45" s="4"/>
      <c r="DZ45" s="4">
        <v>1</v>
      </c>
      <c r="EA45" s="4"/>
      <c r="EB45" s="4"/>
      <c r="EC45" s="4">
        <v>1</v>
      </c>
      <c r="ED45" s="4"/>
      <c r="EE45" s="4"/>
      <c r="EF45" s="4">
        <v>1</v>
      </c>
      <c r="EG45" s="4"/>
      <c r="EH45" s="4"/>
      <c r="EI45" s="4">
        <v>1</v>
      </c>
      <c r="EJ45" s="4"/>
      <c r="EK45" s="4"/>
      <c r="EL45" s="4"/>
      <c r="EM45" s="4">
        <v>1</v>
      </c>
      <c r="EN45" s="4"/>
      <c r="EO45" s="4">
        <v>1</v>
      </c>
      <c r="EP45" s="4"/>
      <c r="EQ45" s="4"/>
      <c r="ER45" s="4">
        <v>1</v>
      </c>
      <c r="ES45" s="4"/>
      <c r="ET45" s="4"/>
      <c r="EU45" s="4"/>
      <c r="EV45" s="4">
        <v>1</v>
      </c>
      <c r="EW45" s="4"/>
      <c r="EX45" s="4">
        <v>1</v>
      </c>
      <c r="EY45" s="4"/>
      <c r="EZ45" s="4"/>
      <c r="FA45" s="4"/>
      <c r="FB45" s="4">
        <v>1</v>
      </c>
      <c r="FC45" s="4"/>
      <c r="FD45" s="4"/>
      <c r="FE45" s="4">
        <v>1</v>
      </c>
      <c r="FF45" s="4"/>
      <c r="FG45" s="4">
        <v>1</v>
      </c>
      <c r="FH45" s="4"/>
      <c r="FI45" s="4"/>
      <c r="FJ45" s="4">
        <v>1</v>
      </c>
      <c r="FK45" s="4"/>
      <c r="FL45" s="4">
        <v>1</v>
      </c>
      <c r="FM45" s="4"/>
      <c r="FN45" s="4"/>
      <c r="FO45" s="4"/>
      <c r="FP45" s="4">
        <v>1</v>
      </c>
      <c r="FQ45" s="4"/>
      <c r="FR45" s="4"/>
      <c r="FS45" s="4">
        <v>1</v>
      </c>
      <c r="FT45" s="4"/>
      <c r="FU45" s="4"/>
      <c r="FV45" s="4">
        <v>1</v>
      </c>
      <c r="FW45" s="4"/>
      <c r="FX45" s="4"/>
      <c r="FY45" s="4">
        <v>1</v>
      </c>
      <c r="FZ45" s="4"/>
      <c r="GA45" s="4">
        <v>1</v>
      </c>
      <c r="GB45" s="4"/>
      <c r="GC45" s="4"/>
      <c r="GD45" s="4"/>
      <c r="GE45" s="4">
        <v>1</v>
      </c>
      <c r="GF45" s="4"/>
      <c r="GG45" s="4">
        <v>1</v>
      </c>
      <c r="GH45" s="4"/>
      <c r="GI45" s="4"/>
      <c r="GJ45" s="4"/>
      <c r="GK45" s="4">
        <v>1</v>
      </c>
      <c r="GL45" s="4"/>
      <c r="GM45" s="4"/>
      <c r="GN45" s="4"/>
      <c r="GO45" s="4">
        <v>1</v>
      </c>
      <c r="GP45" s="4"/>
      <c r="GQ45" s="4"/>
      <c r="GR45" s="4">
        <v>1</v>
      </c>
    </row>
    <row r="46" spans="1:200" ht="15.75" x14ac:dyDescent="0.25">
      <c r="A46" s="2">
        <v>5</v>
      </c>
      <c r="B46" s="4" t="s">
        <v>1384</v>
      </c>
      <c r="C46" s="4"/>
      <c r="D46" s="4">
        <v>1</v>
      </c>
      <c r="E46" s="4"/>
      <c r="F46" s="4">
        <v>1</v>
      </c>
      <c r="G46" s="4"/>
      <c r="H46" s="4"/>
      <c r="I46" s="4">
        <v>1</v>
      </c>
      <c r="J46" s="4"/>
      <c r="K46" s="4"/>
      <c r="L46" s="4">
        <v>1</v>
      </c>
      <c r="M46" s="4"/>
      <c r="N46" s="4"/>
      <c r="O46" s="4">
        <v>1</v>
      </c>
      <c r="P46" s="4"/>
      <c r="Q46" s="4"/>
      <c r="R46" s="4">
        <v>1</v>
      </c>
      <c r="S46" s="4"/>
      <c r="T46" s="4"/>
      <c r="U46" s="4"/>
      <c r="V46" s="4">
        <v>1</v>
      </c>
      <c r="W46" s="4"/>
      <c r="X46" s="4"/>
      <c r="Y46" s="4"/>
      <c r="Z46" s="4">
        <v>1</v>
      </c>
      <c r="AA46" s="4"/>
      <c r="AB46" s="4"/>
      <c r="AC46" s="4">
        <v>1</v>
      </c>
      <c r="AD46" s="4"/>
      <c r="AE46" s="4"/>
      <c r="AF46" s="4">
        <v>1</v>
      </c>
      <c r="AG46" s="4"/>
      <c r="AH46" s="4">
        <v>1</v>
      </c>
      <c r="AI46" s="4"/>
      <c r="AJ46" s="4"/>
      <c r="AK46" s="4">
        <v>1</v>
      </c>
      <c r="AL46" s="4"/>
      <c r="AM46" s="4"/>
      <c r="AN46" s="4">
        <v>1</v>
      </c>
      <c r="AO46" s="4"/>
      <c r="AP46" s="4"/>
      <c r="AQ46" s="4">
        <v>1</v>
      </c>
      <c r="AR46" s="4"/>
      <c r="AS46" s="4"/>
      <c r="AT46" s="4"/>
      <c r="AU46" s="4">
        <v>1</v>
      </c>
      <c r="AV46" s="4"/>
      <c r="AW46" s="4">
        <v>1</v>
      </c>
      <c r="AX46" s="4"/>
      <c r="AY46" s="4"/>
      <c r="AZ46" s="4"/>
      <c r="BA46" s="4">
        <v>1</v>
      </c>
      <c r="BB46" s="4"/>
      <c r="BC46" s="4">
        <v>1</v>
      </c>
      <c r="BD46" s="4"/>
      <c r="BE46" s="4"/>
      <c r="BF46" s="4">
        <v>1</v>
      </c>
      <c r="BG46" s="4"/>
      <c r="BH46" s="4"/>
      <c r="BI46" s="4">
        <v>1</v>
      </c>
      <c r="BJ46" s="4"/>
      <c r="BK46" s="4"/>
      <c r="BL46" s="4">
        <v>1</v>
      </c>
      <c r="BM46" s="4"/>
      <c r="BN46" s="4"/>
      <c r="BO46" s="4"/>
      <c r="BP46" s="4">
        <v>1</v>
      </c>
      <c r="BQ46" s="4"/>
      <c r="BR46" s="4"/>
      <c r="BS46" s="4">
        <v>1</v>
      </c>
      <c r="BT46" s="4"/>
      <c r="BU46" s="4"/>
      <c r="BV46" s="4">
        <v>1</v>
      </c>
      <c r="BW46" s="4"/>
      <c r="BX46" s="4">
        <v>1</v>
      </c>
      <c r="BY46" s="4"/>
      <c r="BZ46" s="4"/>
      <c r="CA46" s="4">
        <v>1</v>
      </c>
      <c r="CB46" s="4"/>
      <c r="CC46" s="4"/>
      <c r="CD46" s="4">
        <v>1</v>
      </c>
      <c r="CE46" s="4"/>
      <c r="CF46" s="4"/>
      <c r="CG46" s="4">
        <v>1</v>
      </c>
      <c r="CH46" s="4"/>
      <c r="CI46" s="4"/>
      <c r="CJ46" s="4">
        <v>1</v>
      </c>
      <c r="CK46" s="4"/>
      <c r="CL46" s="4"/>
      <c r="CM46" s="4"/>
      <c r="CN46" s="4">
        <v>1</v>
      </c>
      <c r="CO46" s="4"/>
      <c r="CP46" s="4">
        <v>1</v>
      </c>
      <c r="CQ46" s="4"/>
      <c r="CR46" s="4"/>
      <c r="CS46" s="4"/>
      <c r="CT46" s="4">
        <v>1</v>
      </c>
      <c r="CU46" s="4">
        <v>1</v>
      </c>
      <c r="CV46" s="4"/>
      <c r="CW46" s="4"/>
      <c r="CX46" s="4"/>
      <c r="CY46" s="4">
        <v>1</v>
      </c>
      <c r="CZ46" s="4"/>
      <c r="DA46" s="4"/>
      <c r="DB46" s="4"/>
      <c r="DC46" s="4">
        <v>1</v>
      </c>
      <c r="DD46" s="4"/>
      <c r="DE46" s="4">
        <v>1</v>
      </c>
      <c r="DF46" s="4"/>
      <c r="DG46" s="4"/>
      <c r="DH46" s="4">
        <v>1</v>
      </c>
      <c r="DI46" s="4"/>
      <c r="DJ46" s="4">
        <v>1</v>
      </c>
      <c r="DK46" s="4"/>
      <c r="DL46" s="4"/>
      <c r="DM46" s="4"/>
      <c r="DN46" s="4">
        <v>1</v>
      </c>
      <c r="DO46" s="4"/>
      <c r="DP46" s="4"/>
      <c r="DQ46" s="4"/>
      <c r="DR46" s="4">
        <v>1</v>
      </c>
      <c r="DS46" s="4"/>
      <c r="DT46" s="4">
        <v>1</v>
      </c>
      <c r="DU46" s="4"/>
      <c r="DV46" s="4">
        <v>1</v>
      </c>
      <c r="DW46" s="4"/>
      <c r="DX46" s="4"/>
      <c r="DY46" s="4"/>
      <c r="DZ46" s="4">
        <v>1</v>
      </c>
      <c r="EA46" s="4"/>
      <c r="EB46" s="4"/>
      <c r="EC46" s="4">
        <v>1</v>
      </c>
      <c r="ED46" s="4"/>
      <c r="EE46" s="4"/>
      <c r="EF46" s="4">
        <v>1</v>
      </c>
      <c r="EG46" s="4"/>
      <c r="EH46" s="4"/>
      <c r="EI46" s="4">
        <v>1</v>
      </c>
      <c r="EJ46" s="4"/>
      <c r="EK46" s="4"/>
      <c r="EL46" s="4"/>
      <c r="EM46" s="4">
        <v>1</v>
      </c>
      <c r="EN46" s="4"/>
      <c r="EO46" s="4">
        <v>1</v>
      </c>
      <c r="EP46" s="4"/>
      <c r="EQ46" s="4"/>
      <c r="ER46" s="4">
        <v>1</v>
      </c>
      <c r="ES46" s="4"/>
      <c r="ET46" s="4"/>
      <c r="EU46" s="4"/>
      <c r="EV46" s="4">
        <v>1</v>
      </c>
      <c r="EW46" s="4"/>
      <c r="EX46" s="4">
        <v>1</v>
      </c>
      <c r="EY46" s="4"/>
      <c r="EZ46" s="4"/>
      <c r="FA46" s="4"/>
      <c r="FB46" s="4">
        <v>1</v>
      </c>
      <c r="FC46" s="4"/>
      <c r="FD46" s="4"/>
      <c r="FE46" s="4">
        <v>1</v>
      </c>
      <c r="FF46" s="4"/>
      <c r="FG46" s="4">
        <v>1</v>
      </c>
      <c r="FH46" s="4"/>
      <c r="FI46" s="4"/>
      <c r="FJ46" s="4">
        <v>1</v>
      </c>
      <c r="FK46" s="4"/>
      <c r="FL46" s="4"/>
      <c r="FM46" s="4">
        <v>1</v>
      </c>
      <c r="FN46" s="4"/>
      <c r="FO46" s="4"/>
      <c r="FP46" s="4"/>
      <c r="FQ46" s="4">
        <v>1</v>
      </c>
      <c r="FR46" s="4"/>
      <c r="FS46" s="4">
        <v>1</v>
      </c>
      <c r="FT46" s="4"/>
      <c r="FU46" s="4"/>
      <c r="FV46" s="4">
        <v>1</v>
      </c>
      <c r="FW46" s="4"/>
      <c r="FX46" s="4">
        <v>1</v>
      </c>
      <c r="FY46" s="4"/>
      <c r="FZ46" s="4"/>
      <c r="GA46" s="4">
        <v>1</v>
      </c>
      <c r="GB46" s="4"/>
      <c r="GC46" s="4"/>
      <c r="GD46" s="4"/>
      <c r="GE46" s="4">
        <v>1</v>
      </c>
      <c r="GF46" s="4"/>
      <c r="GG46" s="4"/>
      <c r="GH46" s="4">
        <v>1</v>
      </c>
      <c r="GI46" s="4"/>
      <c r="GJ46" s="4"/>
      <c r="GK46" s="4">
        <v>1</v>
      </c>
      <c r="GL46" s="4"/>
      <c r="GM46" s="4"/>
      <c r="GN46" s="4"/>
      <c r="GO46" s="4">
        <v>1</v>
      </c>
      <c r="GP46" s="4"/>
      <c r="GQ46" s="4"/>
      <c r="GR46" s="4">
        <v>1</v>
      </c>
    </row>
    <row r="47" spans="1:200" ht="15.75" x14ac:dyDescent="0.25">
      <c r="A47" s="2">
        <v>6</v>
      </c>
      <c r="B47" s="4" t="s">
        <v>1385</v>
      </c>
      <c r="C47" s="4"/>
      <c r="D47" s="4">
        <v>1</v>
      </c>
      <c r="E47" s="4"/>
      <c r="F47" s="4">
        <v>1</v>
      </c>
      <c r="G47" s="4"/>
      <c r="H47" s="4"/>
      <c r="I47" s="4">
        <v>1</v>
      </c>
      <c r="J47" s="4"/>
      <c r="K47" s="4"/>
      <c r="L47" s="4">
        <v>1</v>
      </c>
      <c r="M47" s="4"/>
      <c r="N47" s="4"/>
      <c r="O47" s="4">
        <v>1</v>
      </c>
      <c r="P47" s="4"/>
      <c r="Q47" s="4"/>
      <c r="R47" s="4">
        <v>1</v>
      </c>
      <c r="S47" s="4"/>
      <c r="T47" s="4"/>
      <c r="U47" s="4"/>
      <c r="V47" s="4">
        <v>1</v>
      </c>
      <c r="W47" s="4"/>
      <c r="X47" s="4"/>
      <c r="Y47" s="4"/>
      <c r="Z47" s="4">
        <v>1</v>
      </c>
      <c r="AA47" s="4"/>
      <c r="AB47" s="4"/>
      <c r="AC47" s="4">
        <v>1</v>
      </c>
      <c r="AD47" s="4"/>
      <c r="AE47" s="4"/>
      <c r="AF47" s="4">
        <v>1</v>
      </c>
      <c r="AG47" s="4"/>
      <c r="AH47" s="4">
        <v>1</v>
      </c>
      <c r="AI47" s="4"/>
      <c r="AJ47" s="4"/>
      <c r="AK47" s="4">
        <v>1</v>
      </c>
      <c r="AL47" s="4"/>
      <c r="AM47" s="4"/>
      <c r="AN47" s="4">
        <v>1</v>
      </c>
      <c r="AO47" s="4"/>
      <c r="AP47" s="4"/>
      <c r="AQ47" s="4">
        <v>1</v>
      </c>
      <c r="AR47" s="4"/>
      <c r="AS47" s="4"/>
      <c r="AT47" s="4"/>
      <c r="AU47" s="4">
        <v>1</v>
      </c>
      <c r="AV47" s="4"/>
      <c r="AW47" s="4">
        <v>1</v>
      </c>
      <c r="AX47" s="4"/>
      <c r="AY47" s="4"/>
      <c r="AZ47" s="4"/>
      <c r="BA47" s="4">
        <v>1</v>
      </c>
      <c r="BB47" s="4"/>
      <c r="BC47" s="4">
        <v>1</v>
      </c>
      <c r="BD47" s="4"/>
      <c r="BE47" s="4"/>
      <c r="BF47" s="4">
        <v>1</v>
      </c>
      <c r="BG47" s="4"/>
      <c r="BH47" s="4"/>
      <c r="BI47" s="4">
        <v>1</v>
      </c>
      <c r="BJ47" s="4"/>
      <c r="BK47" s="4"/>
      <c r="BL47" s="4">
        <v>1</v>
      </c>
      <c r="BM47" s="4"/>
      <c r="BN47" s="4"/>
      <c r="BO47" s="4"/>
      <c r="BP47" s="4">
        <v>1</v>
      </c>
      <c r="BQ47" s="4"/>
      <c r="BR47" s="4"/>
      <c r="BS47" s="4">
        <v>1</v>
      </c>
      <c r="BT47" s="4"/>
      <c r="BU47" s="4"/>
      <c r="BV47" s="4">
        <v>1</v>
      </c>
      <c r="BW47" s="4"/>
      <c r="BX47" s="4">
        <v>1</v>
      </c>
      <c r="BY47" s="4"/>
      <c r="BZ47" s="4"/>
      <c r="CA47" s="4">
        <v>1</v>
      </c>
      <c r="CB47" s="4"/>
      <c r="CC47" s="4"/>
      <c r="CD47" s="4">
        <v>1</v>
      </c>
      <c r="CE47" s="4"/>
      <c r="CF47" s="4"/>
      <c r="CG47" s="4">
        <v>1</v>
      </c>
      <c r="CH47" s="4"/>
      <c r="CI47" s="4"/>
      <c r="CJ47" s="4">
        <v>1</v>
      </c>
      <c r="CK47" s="4"/>
      <c r="CL47" s="4"/>
      <c r="CM47" s="4"/>
      <c r="CN47" s="4">
        <v>1</v>
      </c>
      <c r="CO47" s="4"/>
      <c r="CP47" s="4">
        <v>1</v>
      </c>
      <c r="CQ47" s="4"/>
      <c r="CR47" s="4"/>
      <c r="CS47" s="4"/>
      <c r="CT47" s="4">
        <v>1</v>
      </c>
      <c r="CU47" s="4">
        <v>1</v>
      </c>
      <c r="CV47" s="4"/>
      <c r="CW47" s="4"/>
      <c r="CX47" s="4"/>
      <c r="CY47" s="4">
        <v>1</v>
      </c>
      <c r="CZ47" s="4"/>
      <c r="DA47" s="4"/>
      <c r="DB47" s="4"/>
      <c r="DC47" s="4">
        <v>1</v>
      </c>
      <c r="DD47" s="4"/>
      <c r="DE47" s="4">
        <v>1</v>
      </c>
      <c r="DF47" s="4"/>
      <c r="DG47" s="4"/>
      <c r="DH47" s="4">
        <v>1</v>
      </c>
      <c r="DI47" s="4"/>
      <c r="DJ47" s="4">
        <v>1</v>
      </c>
      <c r="DK47" s="4"/>
      <c r="DL47" s="4"/>
      <c r="DM47" s="4"/>
      <c r="DN47" s="4"/>
      <c r="DO47" s="4">
        <v>1</v>
      </c>
      <c r="DP47" s="4"/>
      <c r="DQ47" s="4"/>
      <c r="DR47" s="4">
        <v>1</v>
      </c>
      <c r="DS47" s="4"/>
      <c r="DT47" s="4">
        <v>1</v>
      </c>
      <c r="DU47" s="4"/>
      <c r="DV47" s="4">
        <v>1</v>
      </c>
      <c r="DW47" s="4"/>
      <c r="DX47" s="4"/>
      <c r="DY47" s="4"/>
      <c r="DZ47" s="4">
        <v>1</v>
      </c>
      <c r="EA47" s="4"/>
      <c r="EB47" s="4"/>
      <c r="EC47" s="4">
        <v>1</v>
      </c>
      <c r="ED47" s="4"/>
      <c r="EE47" s="4"/>
      <c r="EF47" s="4">
        <v>1</v>
      </c>
      <c r="EG47" s="4"/>
      <c r="EH47" s="4"/>
      <c r="EI47" s="4">
        <v>1</v>
      </c>
      <c r="EJ47" s="4"/>
      <c r="EK47" s="4"/>
      <c r="EL47" s="4"/>
      <c r="EM47" s="4">
        <v>1</v>
      </c>
      <c r="EN47" s="4"/>
      <c r="EO47" s="4">
        <v>1</v>
      </c>
      <c r="EP47" s="4"/>
      <c r="EQ47" s="4"/>
      <c r="ER47" s="4">
        <v>1</v>
      </c>
      <c r="ES47" s="4"/>
      <c r="ET47" s="4"/>
      <c r="EU47" s="4"/>
      <c r="EV47" s="4">
        <v>1</v>
      </c>
      <c r="EW47" s="4"/>
      <c r="EX47" s="4">
        <v>1</v>
      </c>
      <c r="EY47" s="4"/>
      <c r="EZ47" s="4"/>
      <c r="FA47" s="4"/>
      <c r="FB47" s="4">
        <v>1</v>
      </c>
      <c r="FC47" s="4"/>
      <c r="FD47" s="4"/>
      <c r="FE47" s="4">
        <v>1</v>
      </c>
      <c r="FF47" s="4"/>
      <c r="FG47" s="4">
        <v>1</v>
      </c>
      <c r="FH47" s="4"/>
      <c r="FI47" s="4"/>
      <c r="FJ47" s="4">
        <v>1</v>
      </c>
      <c r="FK47" s="4"/>
      <c r="FL47" s="4"/>
      <c r="FM47" s="4">
        <v>1</v>
      </c>
      <c r="FN47" s="4"/>
      <c r="FO47" s="4"/>
      <c r="FP47" s="4"/>
      <c r="FQ47" s="4">
        <v>1</v>
      </c>
      <c r="FR47" s="4"/>
      <c r="FS47" s="4">
        <v>1</v>
      </c>
      <c r="FT47" s="4"/>
      <c r="FU47" s="4"/>
      <c r="FV47" s="4">
        <v>1</v>
      </c>
      <c r="FW47" s="4"/>
      <c r="FX47" s="4">
        <v>1</v>
      </c>
      <c r="FY47" s="4"/>
      <c r="FZ47" s="4"/>
      <c r="GA47" s="4">
        <v>1</v>
      </c>
      <c r="GB47" s="4"/>
      <c r="GC47" s="4"/>
      <c r="GD47" s="4"/>
      <c r="GE47" s="4">
        <v>1</v>
      </c>
      <c r="GF47" s="4"/>
      <c r="GG47" s="4"/>
      <c r="GH47" s="4">
        <v>1</v>
      </c>
      <c r="GI47" s="4"/>
      <c r="GJ47" s="4"/>
      <c r="GK47" s="4">
        <v>1</v>
      </c>
      <c r="GL47" s="4"/>
      <c r="GM47" s="4"/>
      <c r="GN47" s="4"/>
      <c r="GO47" s="4">
        <v>1</v>
      </c>
      <c r="GP47" s="4"/>
      <c r="GQ47" s="4"/>
      <c r="GR47" s="4">
        <v>1</v>
      </c>
    </row>
    <row r="48" spans="1:200" ht="15.75" x14ac:dyDescent="0.25">
      <c r="A48" s="2">
        <v>7</v>
      </c>
      <c r="B48" s="4" t="s">
        <v>1386</v>
      </c>
      <c r="C48" s="4">
        <v>1</v>
      </c>
      <c r="D48" s="4"/>
      <c r="E48" s="4"/>
      <c r="F48" s="4">
        <v>1</v>
      </c>
      <c r="G48" s="4"/>
      <c r="H48" s="4"/>
      <c r="I48" s="4">
        <v>1</v>
      </c>
      <c r="J48" s="4"/>
      <c r="K48" s="4"/>
      <c r="L48" s="4">
        <v>1</v>
      </c>
      <c r="M48" s="4"/>
      <c r="N48" s="4"/>
      <c r="O48" s="4">
        <v>1</v>
      </c>
      <c r="P48" s="4"/>
      <c r="Q48" s="4"/>
      <c r="R48" s="4">
        <v>1</v>
      </c>
      <c r="S48" s="4"/>
      <c r="T48" s="4"/>
      <c r="U48" s="4">
        <v>1</v>
      </c>
      <c r="V48" s="4"/>
      <c r="W48" s="4"/>
      <c r="X48" s="4"/>
      <c r="Y48" s="4">
        <v>1</v>
      </c>
      <c r="Z48" s="4"/>
      <c r="AA48" s="4"/>
      <c r="AB48" s="4"/>
      <c r="AC48" s="4">
        <v>1</v>
      </c>
      <c r="AD48" s="4"/>
      <c r="AE48" s="4"/>
      <c r="AF48" s="4">
        <v>1</v>
      </c>
      <c r="AG48" s="4"/>
      <c r="AH48" s="4">
        <v>1</v>
      </c>
      <c r="AI48" s="4"/>
      <c r="AJ48" s="4"/>
      <c r="AK48" s="4">
        <v>1</v>
      </c>
      <c r="AL48" s="4"/>
      <c r="AM48" s="4"/>
      <c r="AN48" s="4">
        <v>1</v>
      </c>
      <c r="AO48" s="4"/>
      <c r="AP48" s="4"/>
      <c r="AQ48" s="4">
        <v>1</v>
      </c>
      <c r="AR48" s="4"/>
      <c r="AS48" s="4"/>
      <c r="AT48" s="4">
        <v>1</v>
      </c>
      <c r="AU48" s="4"/>
      <c r="AV48" s="4">
        <v>1</v>
      </c>
      <c r="AW48" s="4"/>
      <c r="AX48" s="4"/>
      <c r="AY48" s="4"/>
      <c r="AZ48" s="4"/>
      <c r="BA48" s="4">
        <v>1</v>
      </c>
      <c r="BB48" s="4">
        <v>1</v>
      </c>
      <c r="BC48" s="4"/>
      <c r="BD48" s="4"/>
      <c r="BE48" s="4"/>
      <c r="BF48" s="4">
        <v>1</v>
      </c>
      <c r="BG48" s="4"/>
      <c r="BH48" s="4"/>
      <c r="BI48" s="4">
        <v>1</v>
      </c>
      <c r="BJ48" s="4"/>
      <c r="BK48" s="4"/>
      <c r="BL48" s="4">
        <v>1</v>
      </c>
      <c r="BM48" s="4"/>
      <c r="BN48" s="4"/>
      <c r="BO48" s="4"/>
      <c r="BP48" s="4">
        <v>1</v>
      </c>
      <c r="BQ48" s="4"/>
      <c r="BR48" s="4"/>
      <c r="BS48" s="4">
        <v>1</v>
      </c>
      <c r="BT48" s="4"/>
      <c r="BU48" s="4"/>
      <c r="BV48" s="4">
        <v>1</v>
      </c>
      <c r="BW48" s="4"/>
      <c r="BX48" s="4">
        <v>1</v>
      </c>
      <c r="BY48" s="4"/>
      <c r="BZ48" s="4"/>
      <c r="CA48" s="4">
        <v>1</v>
      </c>
      <c r="CB48" s="4"/>
      <c r="CC48" s="4"/>
      <c r="CD48" s="4">
        <v>1</v>
      </c>
      <c r="CE48" s="4"/>
      <c r="CF48" s="4"/>
      <c r="CG48" s="4">
        <v>1</v>
      </c>
      <c r="CH48" s="4"/>
      <c r="CI48" s="4"/>
      <c r="CJ48" s="4">
        <v>1</v>
      </c>
      <c r="CK48" s="4"/>
      <c r="CL48" s="4"/>
      <c r="CM48" s="4"/>
      <c r="CN48" s="4">
        <v>1</v>
      </c>
      <c r="CO48" s="4"/>
      <c r="CP48" s="4">
        <v>1</v>
      </c>
      <c r="CQ48" s="4"/>
      <c r="CR48" s="4"/>
      <c r="CS48" s="4"/>
      <c r="CT48" s="4">
        <v>1</v>
      </c>
      <c r="CU48" s="4">
        <v>1</v>
      </c>
      <c r="CV48" s="4"/>
      <c r="CW48" s="4"/>
      <c r="CX48" s="4"/>
      <c r="CY48" s="4">
        <v>1</v>
      </c>
      <c r="CZ48" s="4"/>
      <c r="DA48" s="4"/>
      <c r="DB48" s="4"/>
      <c r="DC48" s="4">
        <v>1</v>
      </c>
      <c r="DD48" s="4">
        <v>1</v>
      </c>
      <c r="DE48" s="4"/>
      <c r="DF48" s="4"/>
      <c r="DG48" s="4"/>
      <c r="DH48" s="4">
        <v>1</v>
      </c>
      <c r="DI48" s="4"/>
      <c r="DJ48" s="4">
        <v>1</v>
      </c>
      <c r="DK48" s="4"/>
      <c r="DL48" s="4"/>
      <c r="DM48" s="4"/>
      <c r="DN48" s="4">
        <v>1</v>
      </c>
      <c r="DO48" s="4"/>
      <c r="DP48" s="4"/>
      <c r="DQ48" s="4"/>
      <c r="DR48" s="4">
        <v>1</v>
      </c>
      <c r="DS48" s="4"/>
      <c r="DT48" s="4">
        <v>1</v>
      </c>
      <c r="DU48" s="4"/>
      <c r="DV48" s="4">
        <v>1</v>
      </c>
      <c r="DW48" s="4"/>
      <c r="DX48" s="4"/>
      <c r="DY48" s="4"/>
      <c r="DZ48" s="4">
        <v>1</v>
      </c>
      <c r="EA48" s="4"/>
      <c r="EB48" s="4"/>
      <c r="EC48" s="4">
        <v>1</v>
      </c>
      <c r="ED48" s="4"/>
      <c r="EE48" s="4"/>
      <c r="EF48" s="4">
        <v>1</v>
      </c>
      <c r="EG48" s="4"/>
      <c r="EH48" s="4"/>
      <c r="EI48" s="4">
        <v>1</v>
      </c>
      <c r="EJ48" s="4"/>
      <c r="EK48" s="4"/>
      <c r="EL48" s="4"/>
      <c r="EM48" s="4">
        <v>1</v>
      </c>
      <c r="EN48" s="4"/>
      <c r="EO48" s="4">
        <v>1</v>
      </c>
      <c r="EP48" s="4"/>
      <c r="EQ48" s="4"/>
      <c r="ER48" s="4">
        <v>1</v>
      </c>
      <c r="ES48" s="4"/>
      <c r="ET48" s="4"/>
      <c r="EU48" s="4"/>
      <c r="EV48" s="4">
        <v>1</v>
      </c>
      <c r="EW48" s="4"/>
      <c r="EX48" s="4">
        <v>1</v>
      </c>
      <c r="EY48" s="4"/>
      <c r="EZ48" s="4"/>
      <c r="FA48" s="4"/>
      <c r="FB48" s="4">
        <v>1</v>
      </c>
      <c r="FC48" s="4"/>
      <c r="FD48" s="4"/>
      <c r="FE48" s="4">
        <v>1</v>
      </c>
      <c r="FF48" s="4"/>
      <c r="FG48" s="4">
        <v>1</v>
      </c>
      <c r="FH48" s="4"/>
      <c r="FI48" s="4"/>
      <c r="FJ48" s="4">
        <v>1</v>
      </c>
      <c r="FK48" s="4"/>
      <c r="FL48" s="4"/>
      <c r="FM48" s="4">
        <v>1</v>
      </c>
      <c r="FN48" s="4"/>
      <c r="FO48" s="4"/>
      <c r="FP48" s="4"/>
      <c r="FQ48" s="4">
        <v>1</v>
      </c>
      <c r="FR48" s="4">
        <v>1</v>
      </c>
      <c r="FS48" s="4"/>
      <c r="FT48" s="4"/>
      <c r="FU48" s="4"/>
      <c r="FV48" s="4">
        <v>1</v>
      </c>
      <c r="FW48" s="4"/>
      <c r="FX48" s="4">
        <v>1</v>
      </c>
      <c r="FY48" s="4"/>
      <c r="FZ48" s="4"/>
      <c r="GA48" s="4">
        <v>1</v>
      </c>
      <c r="GB48" s="4"/>
      <c r="GC48" s="4"/>
      <c r="GD48" s="4"/>
      <c r="GE48" s="4">
        <v>1</v>
      </c>
      <c r="GF48" s="4"/>
      <c r="GG48" s="4"/>
      <c r="GH48" s="4">
        <v>1</v>
      </c>
      <c r="GI48" s="4"/>
      <c r="GJ48" s="4"/>
      <c r="GK48" s="4">
        <v>1</v>
      </c>
      <c r="GL48" s="4"/>
      <c r="GM48" s="4"/>
      <c r="GN48" s="4">
        <v>1</v>
      </c>
      <c r="GO48" s="4"/>
      <c r="GP48" s="4"/>
      <c r="GQ48" s="4"/>
      <c r="GR48" s="4">
        <v>1</v>
      </c>
    </row>
    <row r="49" spans="1:200" x14ac:dyDescent="0.25">
      <c r="A49" s="35">
        <v>8</v>
      </c>
      <c r="B49" s="4" t="s">
        <v>1387</v>
      </c>
      <c r="C49" s="4"/>
      <c r="D49" s="4">
        <v>1</v>
      </c>
      <c r="E49" s="4"/>
      <c r="F49" s="4">
        <v>1</v>
      </c>
      <c r="G49" s="4"/>
      <c r="H49" s="4"/>
      <c r="I49" s="4"/>
      <c r="J49" s="4">
        <v>1</v>
      </c>
      <c r="K49" s="4"/>
      <c r="L49" s="4"/>
      <c r="M49" s="4">
        <v>1</v>
      </c>
      <c r="N49" s="4"/>
      <c r="O49" s="4">
        <v>1</v>
      </c>
      <c r="P49" s="4"/>
      <c r="Q49" s="4"/>
      <c r="R49" s="4">
        <v>1</v>
      </c>
      <c r="S49" s="4"/>
      <c r="T49" s="4"/>
      <c r="U49" s="4"/>
      <c r="V49" s="4">
        <v>1</v>
      </c>
      <c r="W49" s="4"/>
      <c r="X49" s="4"/>
      <c r="Y49" s="4">
        <v>1</v>
      </c>
      <c r="Z49" s="4"/>
      <c r="AA49" s="4"/>
      <c r="AB49" s="4"/>
      <c r="AC49" s="4">
        <v>1</v>
      </c>
      <c r="AD49" s="4"/>
      <c r="AE49" s="4"/>
      <c r="AF49" s="4">
        <v>1</v>
      </c>
      <c r="AG49" s="4"/>
      <c r="AH49" s="4">
        <v>1</v>
      </c>
      <c r="AI49" s="4"/>
      <c r="AJ49" s="4"/>
      <c r="AK49" s="4">
        <v>1</v>
      </c>
      <c r="AL49" s="4"/>
      <c r="AM49" s="4"/>
      <c r="AN49" s="4">
        <v>1</v>
      </c>
      <c r="AO49" s="4"/>
      <c r="AP49" s="4"/>
      <c r="AQ49" s="4">
        <v>1</v>
      </c>
      <c r="AR49" s="4"/>
      <c r="AS49" s="4"/>
      <c r="AT49" s="4"/>
      <c r="AU49" s="4">
        <v>1</v>
      </c>
      <c r="AV49" s="4"/>
      <c r="AW49" s="4">
        <v>1</v>
      </c>
      <c r="AX49" s="4"/>
      <c r="AY49" s="4"/>
      <c r="AZ49" s="4"/>
      <c r="BA49" s="4">
        <v>1</v>
      </c>
      <c r="BB49" s="4"/>
      <c r="BC49" s="4">
        <v>1</v>
      </c>
      <c r="BD49" s="4"/>
      <c r="BE49" s="4"/>
      <c r="BF49" s="4">
        <v>1</v>
      </c>
      <c r="BG49" s="4"/>
      <c r="BH49" s="4"/>
      <c r="BI49" s="4">
        <v>1</v>
      </c>
      <c r="BJ49" s="4"/>
      <c r="BK49" s="4"/>
      <c r="BL49" s="4">
        <v>1</v>
      </c>
      <c r="BM49" s="4"/>
      <c r="BN49" s="4"/>
      <c r="BO49" s="4"/>
      <c r="BP49" s="4">
        <v>1</v>
      </c>
      <c r="BQ49" s="4"/>
      <c r="BR49" s="4"/>
      <c r="BS49" s="4">
        <v>1</v>
      </c>
      <c r="BT49" s="4"/>
      <c r="BU49" s="4"/>
      <c r="BV49" s="4">
        <v>1</v>
      </c>
      <c r="BW49" s="4"/>
      <c r="BX49" s="4">
        <v>1</v>
      </c>
      <c r="BY49" s="4"/>
      <c r="BZ49" s="4"/>
      <c r="CA49" s="4">
        <v>1</v>
      </c>
      <c r="CB49" s="4"/>
      <c r="CC49" s="4"/>
      <c r="CD49" s="4">
        <v>1</v>
      </c>
      <c r="CE49" s="4"/>
      <c r="CF49" s="4"/>
      <c r="CG49" s="4">
        <v>1</v>
      </c>
      <c r="CH49" s="4"/>
      <c r="CI49" s="4"/>
      <c r="CJ49" s="4">
        <v>1</v>
      </c>
      <c r="CK49" s="4"/>
      <c r="CL49" s="4"/>
      <c r="CM49" s="4"/>
      <c r="CN49" s="4">
        <v>1</v>
      </c>
      <c r="CO49" s="4"/>
      <c r="CP49" s="4">
        <v>1</v>
      </c>
      <c r="CQ49" s="4"/>
      <c r="CR49" s="4"/>
      <c r="CS49" s="4"/>
      <c r="CT49" s="4">
        <v>1</v>
      </c>
      <c r="CU49" s="4">
        <v>1</v>
      </c>
      <c r="CV49" s="4"/>
      <c r="CW49" s="4"/>
      <c r="CX49" s="4"/>
      <c r="CY49" s="4">
        <v>1</v>
      </c>
      <c r="CZ49" s="4"/>
      <c r="DA49" s="4"/>
      <c r="DB49" s="4"/>
      <c r="DC49" s="4">
        <v>1</v>
      </c>
      <c r="DD49" s="4"/>
      <c r="DE49" s="4">
        <v>1</v>
      </c>
      <c r="DF49" s="4"/>
      <c r="DG49" s="4"/>
      <c r="DH49" s="4">
        <v>1</v>
      </c>
      <c r="DI49" s="4"/>
      <c r="DJ49" s="4">
        <v>1</v>
      </c>
      <c r="DK49" s="4"/>
      <c r="DL49" s="4"/>
      <c r="DM49" s="4"/>
      <c r="DN49" s="4"/>
      <c r="DO49" s="4">
        <v>1</v>
      </c>
      <c r="DP49" s="4"/>
      <c r="DQ49" s="4"/>
      <c r="DR49" s="4">
        <v>1</v>
      </c>
      <c r="DS49" s="4"/>
      <c r="DT49" s="4">
        <v>1</v>
      </c>
      <c r="DU49" s="4"/>
      <c r="DV49" s="4">
        <v>1</v>
      </c>
      <c r="DW49" s="4"/>
      <c r="DX49" s="4"/>
      <c r="DY49" s="4"/>
      <c r="DZ49" s="4">
        <v>1</v>
      </c>
      <c r="EA49" s="4"/>
      <c r="EB49" s="4"/>
      <c r="EC49" s="4">
        <v>1</v>
      </c>
      <c r="ED49" s="4"/>
      <c r="EE49" s="4"/>
      <c r="EF49" s="4">
        <v>1</v>
      </c>
      <c r="EG49" s="4"/>
      <c r="EH49" s="4"/>
      <c r="EI49" s="4">
        <v>1</v>
      </c>
      <c r="EJ49" s="4"/>
      <c r="EK49" s="4"/>
      <c r="EL49" s="4">
        <v>1</v>
      </c>
      <c r="EM49" s="4"/>
      <c r="EN49" s="4"/>
      <c r="EO49" s="4">
        <v>1</v>
      </c>
      <c r="EP49" s="4"/>
      <c r="EQ49" s="4"/>
      <c r="ER49" s="4">
        <v>1</v>
      </c>
      <c r="ES49" s="4"/>
      <c r="ET49" s="4"/>
      <c r="EU49" s="4"/>
      <c r="EV49" s="4">
        <v>1</v>
      </c>
      <c r="EW49" s="4"/>
      <c r="EX49" s="4">
        <v>1</v>
      </c>
      <c r="EY49" s="4"/>
      <c r="EZ49" s="4"/>
      <c r="FA49" s="4"/>
      <c r="FB49" s="4">
        <v>1</v>
      </c>
      <c r="FC49" s="4"/>
      <c r="FD49" s="4"/>
      <c r="FE49" s="4">
        <v>1</v>
      </c>
      <c r="FF49" s="4"/>
      <c r="FG49" s="4">
        <v>1</v>
      </c>
      <c r="FH49" s="4"/>
      <c r="FI49" s="4"/>
      <c r="FJ49" s="4">
        <v>1</v>
      </c>
      <c r="FK49" s="4"/>
      <c r="FL49" s="4"/>
      <c r="FM49" s="4">
        <v>1</v>
      </c>
      <c r="FN49" s="4"/>
      <c r="FO49" s="4"/>
      <c r="FP49" s="4">
        <v>1</v>
      </c>
      <c r="FQ49" s="4"/>
      <c r="FR49" s="4"/>
      <c r="FS49" s="4">
        <v>1</v>
      </c>
      <c r="FT49" s="4"/>
      <c r="FU49" s="4"/>
      <c r="FV49" s="4">
        <v>1</v>
      </c>
      <c r="FW49" s="4"/>
      <c r="FX49" s="4">
        <v>1</v>
      </c>
      <c r="FY49" s="4"/>
      <c r="FZ49" s="4"/>
      <c r="GA49" s="4">
        <v>1</v>
      </c>
      <c r="GB49" s="4"/>
      <c r="GC49" s="4"/>
      <c r="GD49" s="4"/>
      <c r="GE49" s="4">
        <v>1</v>
      </c>
      <c r="GF49" s="4"/>
      <c r="GG49" s="4"/>
      <c r="GH49" s="4">
        <v>1</v>
      </c>
      <c r="GI49" s="4"/>
      <c r="GJ49" s="4"/>
      <c r="GK49" s="4">
        <v>1</v>
      </c>
      <c r="GL49" s="4"/>
      <c r="GM49" s="4"/>
      <c r="GN49" s="4">
        <v>1</v>
      </c>
      <c r="GO49" s="4"/>
      <c r="GP49" s="4"/>
      <c r="GQ49" s="4"/>
      <c r="GR49" s="4">
        <v>1</v>
      </c>
    </row>
    <row r="50" spans="1:200" x14ac:dyDescent="0.25">
      <c r="A50" s="35">
        <v>9</v>
      </c>
      <c r="B50" s="4" t="s">
        <v>1388</v>
      </c>
      <c r="C50" s="4"/>
      <c r="D50" s="4">
        <v>1</v>
      </c>
      <c r="E50" s="4"/>
      <c r="F50" s="4">
        <v>1</v>
      </c>
      <c r="G50" s="4"/>
      <c r="H50" s="4"/>
      <c r="I50" s="4"/>
      <c r="J50" s="4">
        <v>1</v>
      </c>
      <c r="K50" s="4"/>
      <c r="L50" s="4"/>
      <c r="M50" s="4">
        <v>1</v>
      </c>
      <c r="N50" s="4"/>
      <c r="O50" s="4">
        <v>1</v>
      </c>
      <c r="P50" s="4"/>
      <c r="Q50" s="4"/>
      <c r="R50" s="4">
        <v>1</v>
      </c>
      <c r="S50" s="4"/>
      <c r="T50" s="4"/>
      <c r="U50" s="4"/>
      <c r="V50" s="4">
        <v>1</v>
      </c>
      <c r="W50" s="4"/>
      <c r="X50" s="4"/>
      <c r="Y50" s="4"/>
      <c r="Z50" s="4">
        <v>1</v>
      </c>
      <c r="AA50" s="4"/>
      <c r="AB50" s="4"/>
      <c r="AC50" s="4">
        <v>1</v>
      </c>
      <c r="AD50" s="4"/>
      <c r="AE50" s="4"/>
      <c r="AF50" s="4">
        <v>1</v>
      </c>
      <c r="AG50" s="4"/>
      <c r="AH50" s="4">
        <v>1</v>
      </c>
      <c r="AI50" s="4"/>
      <c r="AJ50" s="4"/>
      <c r="AK50" s="4">
        <v>1</v>
      </c>
      <c r="AL50" s="4"/>
      <c r="AM50" s="4"/>
      <c r="AN50" s="4">
        <v>1</v>
      </c>
      <c r="AO50" s="4"/>
      <c r="AP50" s="4"/>
      <c r="AQ50" s="4">
        <v>1</v>
      </c>
      <c r="AR50" s="4"/>
      <c r="AS50" s="4"/>
      <c r="AT50" s="4"/>
      <c r="AU50" s="4">
        <v>1</v>
      </c>
      <c r="AV50" s="4"/>
      <c r="AW50" s="4">
        <v>1</v>
      </c>
      <c r="AX50" s="4"/>
      <c r="AY50" s="4"/>
      <c r="AZ50" s="4"/>
      <c r="BA50" s="4">
        <v>1</v>
      </c>
      <c r="BB50" s="4"/>
      <c r="BC50" s="4">
        <v>1</v>
      </c>
      <c r="BD50" s="4"/>
      <c r="BE50" s="4"/>
      <c r="BF50" s="4">
        <v>1</v>
      </c>
      <c r="BG50" s="4"/>
      <c r="BH50" s="4"/>
      <c r="BI50" s="4">
        <v>1</v>
      </c>
      <c r="BJ50" s="4"/>
      <c r="BK50" s="4"/>
      <c r="BL50" s="4">
        <v>1</v>
      </c>
      <c r="BM50" s="4"/>
      <c r="BN50" s="4"/>
      <c r="BO50" s="4"/>
      <c r="BP50" s="4">
        <v>1</v>
      </c>
      <c r="BQ50" s="4"/>
      <c r="BR50" s="4"/>
      <c r="BS50" s="4">
        <v>1</v>
      </c>
      <c r="BT50" s="4"/>
      <c r="BU50" s="4"/>
      <c r="BV50" s="4">
        <v>1</v>
      </c>
      <c r="BW50" s="4"/>
      <c r="BX50" s="4">
        <v>1</v>
      </c>
      <c r="BY50" s="4"/>
      <c r="BZ50" s="4"/>
      <c r="CA50" s="4">
        <v>1</v>
      </c>
      <c r="CB50" s="4"/>
      <c r="CC50" s="4"/>
      <c r="CD50" s="4">
        <v>1</v>
      </c>
      <c r="CE50" s="4"/>
      <c r="CF50" s="4"/>
      <c r="CG50" s="4">
        <v>1</v>
      </c>
      <c r="CH50" s="4"/>
      <c r="CI50" s="4"/>
      <c r="CJ50" s="4">
        <v>1</v>
      </c>
      <c r="CK50" s="4"/>
      <c r="CL50" s="4"/>
      <c r="CM50" s="4"/>
      <c r="CN50" s="4">
        <v>1</v>
      </c>
      <c r="CO50" s="4"/>
      <c r="CP50" s="4">
        <v>1</v>
      </c>
      <c r="CQ50" s="4"/>
      <c r="CR50" s="4"/>
      <c r="CS50" s="4"/>
      <c r="CT50" s="4">
        <v>1</v>
      </c>
      <c r="CU50" s="4">
        <v>1</v>
      </c>
      <c r="CV50" s="4"/>
      <c r="CW50" s="4"/>
      <c r="CX50" s="4"/>
      <c r="CY50" s="4">
        <v>1</v>
      </c>
      <c r="CZ50" s="4"/>
      <c r="DA50" s="4"/>
      <c r="DB50" s="4"/>
      <c r="DC50" s="4">
        <v>1</v>
      </c>
      <c r="DD50" s="4"/>
      <c r="DE50" s="4">
        <v>1</v>
      </c>
      <c r="DF50" s="4"/>
      <c r="DG50" s="4"/>
      <c r="DH50" s="4">
        <v>1</v>
      </c>
      <c r="DI50" s="4"/>
      <c r="DJ50" s="4">
        <v>1</v>
      </c>
      <c r="DK50" s="4"/>
      <c r="DL50" s="4"/>
      <c r="DM50" s="4"/>
      <c r="DN50" s="4">
        <v>1</v>
      </c>
      <c r="DO50" s="4"/>
      <c r="DP50" s="4"/>
      <c r="DQ50" s="4"/>
      <c r="DR50" s="4">
        <v>1</v>
      </c>
      <c r="DS50" s="4"/>
      <c r="DT50" s="4">
        <v>1</v>
      </c>
      <c r="DU50" s="4"/>
      <c r="DV50" s="4">
        <v>1</v>
      </c>
      <c r="DW50" s="4"/>
      <c r="DX50" s="4"/>
      <c r="DY50" s="4"/>
      <c r="DZ50" s="4">
        <v>1</v>
      </c>
      <c r="EA50" s="4"/>
      <c r="EB50" s="4"/>
      <c r="EC50" s="4">
        <v>1</v>
      </c>
      <c r="ED50" s="4"/>
      <c r="EE50" s="4"/>
      <c r="EF50" s="4">
        <v>1</v>
      </c>
      <c r="EG50" s="4"/>
      <c r="EH50" s="4"/>
      <c r="EI50" s="4">
        <v>1</v>
      </c>
      <c r="EJ50" s="4"/>
      <c r="EK50" s="4"/>
      <c r="EL50" s="4">
        <v>1</v>
      </c>
      <c r="EM50" s="4"/>
      <c r="EN50" s="4"/>
      <c r="EO50" s="4">
        <v>1</v>
      </c>
      <c r="EP50" s="4"/>
      <c r="EQ50" s="4"/>
      <c r="ER50" s="4">
        <v>1</v>
      </c>
      <c r="ES50" s="4"/>
      <c r="ET50" s="4"/>
      <c r="EU50" s="4"/>
      <c r="EV50" s="4">
        <v>1</v>
      </c>
      <c r="EW50" s="4"/>
      <c r="EX50" s="4">
        <v>1</v>
      </c>
      <c r="EY50" s="4"/>
      <c r="EZ50" s="4"/>
      <c r="FA50" s="4"/>
      <c r="FB50" s="4">
        <v>1</v>
      </c>
      <c r="FC50" s="4"/>
      <c r="FD50" s="4"/>
      <c r="FE50" s="4">
        <v>1</v>
      </c>
      <c r="FF50" s="4"/>
      <c r="FG50" s="4">
        <v>1</v>
      </c>
      <c r="FH50" s="4"/>
      <c r="FI50" s="4"/>
      <c r="FJ50" s="4">
        <v>1</v>
      </c>
      <c r="FK50" s="4"/>
      <c r="FL50" s="4"/>
      <c r="FM50" s="4">
        <v>1</v>
      </c>
      <c r="FN50" s="4"/>
      <c r="FO50" s="4"/>
      <c r="FP50" s="4">
        <v>1</v>
      </c>
      <c r="FQ50" s="4"/>
      <c r="FR50" s="4"/>
      <c r="FS50" s="4">
        <v>1</v>
      </c>
      <c r="FT50" s="4"/>
      <c r="FU50" s="4"/>
      <c r="FV50" s="4">
        <v>1</v>
      </c>
      <c r="FW50" s="4"/>
      <c r="FX50" s="4"/>
      <c r="FY50" s="4">
        <v>1</v>
      </c>
      <c r="FZ50" s="4"/>
      <c r="GA50" s="4">
        <v>1</v>
      </c>
      <c r="GB50" s="4"/>
      <c r="GC50" s="4"/>
      <c r="GD50" s="4"/>
      <c r="GE50" s="4">
        <v>1</v>
      </c>
      <c r="GF50" s="4"/>
      <c r="GG50" s="4">
        <v>1</v>
      </c>
      <c r="GH50" s="4"/>
      <c r="GI50" s="4"/>
      <c r="GJ50" s="4"/>
      <c r="GK50" s="4">
        <v>1</v>
      </c>
      <c r="GL50" s="4"/>
      <c r="GM50" s="4"/>
      <c r="GN50" s="4"/>
      <c r="GO50" s="4">
        <v>1</v>
      </c>
      <c r="GP50" s="4"/>
      <c r="GQ50" s="4">
        <v>1</v>
      </c>
      <c r="GR50" s="4"/>
    </row>
    <row r="51" spans="1:200" x14ac:dyDescent="0.25">
      <c r="A51" s="35">
        <v>10</v>
      </c>
      <c r="B51" s="4" t="s">
        <v>1389</v>
      </c>
      <c r="C51" s="4">
        <v>1</v>
      </c>
      <c r="D51" s="4"/>
      <c r="E51" s="4"/>
      <c r="F51" s="4">
        <v>1</v>
      </c>
      <c r="G51" s="4"/>
      <c r="H51" s="4"/>
      <c r="I51" s="4"/>
      <c r="J51" s="4">
        <v>1</v>
      </c>
      <c r="K51" s="4"/>
      <c r="L51" s="4"/>
      <c r="M51" s="4">
        <v>1</v>
      </c>
      <c r="N51" s="4"/>
      <c r="O51" s="4">
        <v>1</v>
      </c>
      <c r="P51" s="4"/>
      <c r="Q51" s="4"/>
      <c r="R51" s="4">
        <v>1</v>
      </c>
      <c r="S51" s="4"/>
      <c r="T51" s="4"/>
      <c r="U51" s="4"/>
      <c r="V51" s="4">
        <v>1</v>
      </c>
      <c r="W51" s="4"/>
      <c r="X51" s="4"/>
      <c r="Y51" s="4"/>
      <c r="Z51" s="4">
        <v>1</v>
      </c>
      <c r="AA51" s="4"/>
      <c r="AB51" s="4"/>
      <c r="AC51" s="4">
        <v>1</v>
      </c>
      <c r="AD51" s="4"/>
      <c r="AE51" s="4"/>
      <c r="AF51" s="4">
        <v>1</v>
      </c>
      <c r="AG51" s="4"/>
      <c r="AH51" s="4">
        <v>1</v>
      </c>
      <c r="AI51" s="4"/>
      <c r="AJ51" s="4"/>
      <c r="AK51" s="4">
        <v>1</v>
      </c>
      <c r="AL51" s="4"/>
      <c r="AM51" s="4"/>
      <c r="AN51" s="4">
        <v>1</v>
      </c>
      <c r="AO51" s="4"/>
      <c r="AP51" s="4"/>
      <c r="AQ51" s="4">
        <v>1</v>
      </c>
      <c r="AR51" s="4"/>
      <c r="AS51" s="4"/>
      <c r="AT51" s="4"/>
      <c r="AU51" s="4">
        <v>1</v>
      </c>
      <c r="AV51" s="4"/>
      <c r="AW51" s="4">
        <v>1</v>
      </c>
      <c r="AX51" s="4"/>
      <c r="AY51" s="4"/>
      <c r="AZ51" s="4"/>
      <c r="BA51" s="4">
        <v>1</v>
      </c>
      <c r="BB51" s="4"/>
      <c r="BC51" s="4">
        <v>1</v>
      </c>
      <c r="BD51" s="4"/>
      <c r="BE51" s="4"/>
      <c r="BF51" s="4">
        <v>1</v>
      </c>
      <c r="BG51" s="4"/>
      <c r="BH51" s="4"/>
      <c r="BI51" s="4">
        <v>1</v>
      </c>
      <c r="BJ51" s="4"/>
      <c r="BK51" s="4"/>
      <c r="BL51" s="4">
        <v>1</v>
      </c>
      <c r="BM51" s="4"/>
      <c r="BN51" s="4"/>
      <c r="BO51" s="4"/>
      <c r="BP51" s="4">
        <v>1</v>
      </c>
      <c r="BQ51" s="4"/>
      <c r="BR51" s="4"/>
      <c r="BS51" s="4">
        <v>1</v>
      </c>
      <c r="BT51" s="4"/>
      <c r="BU51" s="4"/>
      <c r="BV51" s="4">
        <v>1</v>
      </c>
      <c r="BW51" s="4"/>
      <c r="BX51" s="4">
        <v>1</v>
      </c>
      <c r="BY51" s="4"/>
      <c r="BZ51" s="4"/>
      <c r="CA51" s="4">
        <v>1</v>
      </c>
      <c r="CB51" s="4"/>
      <c r="CC51" s="4"/>
      <c r="CD51" s="4">
        <v>1</v>
      </c>
      <c r="CE51" s="4"/>
      <c r="CF51" s="4"/>
      <c r="CG51" s="4">
        <v>1</v>
      </c>
      <c r="CH51" s="4"/>
      <c r="CI51" s="4"/>
      <c r="CJ51" s="4">
        <v>1</v>
      </c>
      <c r="CK51" s="4"/>
      <c r="CL51" s="4"/>
      <c r="CM51" s="4"/>
      <c r="CN51" s="4">
        <v>1</v>
      </c>
      <c r="CO51" s="4"/>
      <c r="CP51" s="4">
        <v>1</v>
      </c>
      <c r="CQ51" s="4"/>
      <c r="CR51" s="4"/>
      <c r="CS51" s="4"/>
      <c r="CT51" s="4">
        <v>1</v>
      </c>
      <c r="CU51" s="4">
        <v>1</v>
      </c>
      <c r="CV51" s="4"/>
      <c r="CW51" s="4"/>
      <c r="CX51" s="4"/>
      <c r="CY51" s="4">
        <v>1</v>
      </c>
      <c r="CZ51" s="4"/>
      <c r="DA51" s="4"/>
      <c r="DB51" s="4"/>
      <c r="DC51" s="4">
        <v>1</v>
      </c>
      <c r="DD51" s="4"/>
      <c r="DE51" s="4">
        <v>1</v>
      </c>
      <c r="DF51" s="4"/>
      <c r="DG51" s="4"/>
      <c r="DH51" s="4">
        <v>1</v>
      </c>
      <c r="DI51" s="4"/>
      <c r="DJ51" s="4">
        <v>1</v>
      </c>
      <c r="DK51" s="4"/>
      <c r="DL51" s="4"/>
      <c r="DM51" s="4"/>
      <c r="DN51" s="4"/>
      <c r="DO51" s="4">
        <v>1</v>
      </c>
      <c r="DP51" s="4"/>
      <c r="DQ51" s="4"/>
      <c r="DR51" s="4">
        <v>1</v>
      </c>
      <c r="DS51" s="4"/>
      <c r="DT51" s="4">
        <v>1</v>
      </c>
      <c r="DU51" s="4"/>
      <c r="DV51" s="4">
        <v>1</v>
      </c>
      <c r="DW51" s="4"/>
      <c r="DX51" s="4"/>
      <c r="DY51" s="4"/>
      <c r="DZ51" s="4">
        <v>1</v>
      </c>
      <c r="EA51" s="4"/>
      <c r="EB51" s="4"/>
      <c r="EC51" s="4">
        <v>1</v>
      </c>
      <c r="ED51" s="4"/>
      <c r="EE51" s="4"/>
      <c r="EF51" s="4">
        <v>1</v>
      </c>
      <c r="EG51" s="4"/>
      <c r="EH51" s="4"/>
      <c r="EI51" s="4">
        <v>1</v>
      </c>
      <c r="EJ51" s="4"/>
      <c r="EK51" s="4"/>
      <c r="EL51" s="4"/>
      <c r="EM51" s="4">
        <v>1</v>
      </c>
      <c r="EN51" s="4">
        <v>1</v>
      </c>
      <c r="EO51" s="4"/>
      <c r="EP51" s="4"/>
      <c r="EQ51" s="4"/>
      <c r="ER51" s="4">
        <v>1</v>
      </c>
      <c r="ES51" s="4"/>
      <c r="ET51" s="4"/>
      <c r="EU51" s="4"/>
      <c r="EV51" s="4">
        <v>1</v>
      </c>
      <c r="EW51" s="4"/>
      <c r="EX51" s="4">
        <v>1</v>
      </c>
      <c r="EY51" s="4"/>
      <c r="EZ51" s="4"/>
      <c r="FA51" s="4"/>
      <c r="FB51" s="4">
        <v>1</v>
      </c>
      <c r="FC51" s="4"/>
      <c r="FD51" s="4"/>
      <c r="FE51" s="4">
        <v>1</v>
      </c>
      <c r="FF51" s="4"/>
      <c r="FG51" s="4">
        <v>1</v>
      </c>
      <c r="FH51" s="4"/>
      <c r="FI51" s="4"/>
      <c r="FJ51" s="4">
        <v>1</v>
      </c>
      <c r="FK51" s="4"/>
      <c r="FL51" s="4"/>
      <c r="FM51" s="4">
        <v>1</v>
      </c>
      <c r="FN51" s="4"/>
      <c r="FO51" s="4"/>
      <c r="FP51" s="4"/>
      <c r="FQ51" s="4">
        <v>1</v>
      </c>
      <c r="FR51" s="4"/>
      <c r="FS51" s="4">
        <v>1</v>
      </c>
      <c r="FT51" s="4"/>
      <c r="FU51" s="4"/>
      <c r="FV51" s="4">
        <v>1</v>
      </c>
      <c r="FW51" s="4"/>
      <c r="FX51" s="4"/>
      <c r="FY51" s="4">
        <v>1</v>
      </c>
      <c r="FZ51" s="4"/>
      <c r="GA51" s="4">
        <v>1</v>
      </c>
      <c r="GB51" s="4"/>
      <c r="GC51" s="4"/>
      <c r="GD51" s="4"/>
      <c r="GE51" s="4">
        <v>1</v>
      </c>
      <c r="GF51" s="4"/>
      <c r="GG51" s="4">
        <v>1</v>
      </c>
      <c r="GH51" s="4"/>
      <c r="GI51" s="4"/>
      <c r="GJ51" s="4"/>
      <c r="GK51" s="4">
        <v>1</v>
      </c>
      <c r="GL51" s="4"/>
      <c r="GM51" s="4"/>
      <c r="GN51" s="4"/>
      <c r="GO51" s="4">
        <v>1</v>
      </c>
      <c r="GP51" s="4"/>
      <c r="GQ51" s="4">
        <v>1</v>
      </c>
      <c r="GR51" s="4"/>
    </row>
    <row r="52" spans="1:200" x14ac:dyDescent="0.25">
      <c r="A52" s="35">
        <v>11</v>
      </c>
      <c r="B52" s="4" t="s">
        <v>1390</v>
      </c>
      <c r="C52" s="4">
        <v>1</v>
      </c>
      <c r="D52" s="4"/>
      <c r="E52" s="4"/>
      <c r="F52" s="4">
        <v>1</v>
      </c>
      <c r="G52" s="4"/>
      <c r="H52" s="4"/>
      <c r="I52" s="4"/>
      <c r="J52" s="4">
        <v>1</v>
      </c>
      <c r="K52" s="4"/>
      <c r="L52" s="4">
        <v>1</v>
      </c>
      <c r="M52" s="4"/>
      <c r="N52" s="4"/>
      <c r="O52" s="4">
        <v>1</v>
      </c>
      <c r="P52" s="4"/>
      <c r="Q52" s="4"/>
      <c r="R52" s="4">
        <v>1</v>
      </c>
      <c r="S52" s="4"/>
      <c r="T52" s="4"/>
      <c r="U52" s="4"/>
      <c r="V52" s="4">
        <v>1</v>
      </c>
      <c r="W52" s="4"/>
      <c r="X52" s="4"/>
      <c r="Y52" s="4">
        <v>1</v>
      </c>
      <c r="Z52" s="4"/>
      <c r="AA52" s="4"/>
      <c r="AB52" s="4"/>
      <c r="AC52" s="4">
        <v>1</v>
      </c>
      <c r="AD52" s="4"/>
      <c r="AE52" s="4"/>
      <c r="AF52" s="4">
        <v>1</v>
      </c>
      <c r="AG52" s="4"/>
      <c r="AH52" s="4">
        <v>1</v>
      </c>
      <c r="AI52" s="4"/>
      <c r="AJ52" s="4"/>
      <c r="AK52" s="4">
        <v>1</v>
      </c>
      <c r="AL52" s="4"/>
      <c r="AM52" s="4"/>
      <c r="AN52" s="4">
        <v>1</v>
      </c>
      <c r="AO52" s="4"/>
      <c r="AP52" s="4"/>
      <c r="AQ52" s="4">
        <v>1</v>
      </c>
      <c r="AR52" s="4"/>
      <c r="AS52" s="4"/>
      <c r="AT52" s="4"/>
      <c r="AU52" s="4">
        <v>1</v>
      </c>
      <c r="AV52" s="4"/>
      <c r="AW52" s="4">
        <v>1</v>
      </c>
      <c r="AX52" s="4"/>
      <c r="AY52" s="4"/>
      <c r="AZ52" s="4"/>
      <c r="BA52" s="4">
        <v>1</v>
      </c>
      <c r="BB52" s="4"/>
      <c r="BC52" s="4">
        <v>1</v>
      </c>
      <c r="BD52" s="4"/>
      <c r="BE52" s="4"/>
      <c r="BF52" s="4">
        <v>1</v>
      </c>
      <c r="BG52" s="4"/>
      <c r="BH52" s="4"/>
      <c r="BI52" s="4">
        <v>1</v>
      </c>
      <c r="BJ52" s="4"/>
      <c r="BK52" s="4"/>
      <c r="BL52" s="4">
        <v>1</v>
      </c>
      <c r="BM52" s="4"/>
      <c r="BN52" s="4"/>
      <c r="BO52" s="4"/>
      <c r="BP52" s="4">
        <v>1</v>
      </c>
      <c r="BQ52" s="4"/>
      <c r="BR52" s="4"/>
      <c r="BS52" s="4">
        <v>1</v>
      </c>
      <c r="BT52" s="4"/>
      <c r="BU52" s="4"/>
      <c r="BV52" s="4">
        <v>1</v>
      </c>
      <c r="BW52" s="4"/>
      <c r="BX52" s="4">
        <v>1</v>
      </c>
      <c r="BY52" s="4"/>
      <c r="BZ52" s="4"/>
      <c r="CA52" s="4">
        <v>1</v>
      </c>
      <c r="CB52" s="4"/>
      <c r="CC52" s="4"/>
      <c r="CD52" s="4">
        <v>1</v>
      </c>
      <c r="CE52" s="4"/>
      <c r="CF52" s="4"/>
      <c r="CG52" s="4">
        <v>1</v>
      </c>
      <c r="CH52" s="4"/>
      <c r="CI52" s="4"/>
      <c r="CJ52" s="4">
        <v>1</v>
      </c>
      <c r="CK52" s="4"/>
      <c r="CL52" s="4"/>
      <c r="CM52" s="4"/>
      <c r="CN52" s="4">
        <v>1</v>
      </c>
      <c r="CO52" s="4"/>
      <c r="CP52" s="4">
        <v>1</v>
      </c>
      <c r="CQ52" s="4"/>
      <c r="CR52" s="4"/>
      <c r="CS52" s="4"/>
      <c r="CT52" s="4">
        <v>1</v>
      </c>
      <c r="CU52" s="4">
        <v>1</v>
      </c>
      <c r="CV52" s="4"/>
      <c r="CW52" s="4"/>
      <c r="CX52" s="4"/>
      <c r="CY52" s="4">
        <v>1</v>
      </c>
      <c r="CZ52" s="4"/>
      <c r="DA52" s="4"/>
      <c r="DB52" s="4"/>
      <c r="DC52" s="4">
        <v>1</v>
      </c>
      <c r="DD52" s="4"/>
      <c r="DE52" s="4">
        <v>1</v>
      </c>
      <c r="DF52" s="4"/>
      <c r="DG52" s="4"/>
      <c r="DH52" s="4">
        <v>1</v>
      </c>
      <c r="DI52" s="4"/>
      <c r="DJ52" s="4">
        <v>1</v>
      </c>
      <c r="DK52" s="4"/>
      <c r="DL52" s="4"/>
      <c r="DM52" s="4"/>
      <c r="DN52" s="4"/>
      <c r="DO52" s="4">
        <v>1</v>
      </c>
      <c r="DP52" s="4"/>
      <c r="DQ52" s="4"/>
      <c r="DR52" s="4">
        <v>1</v>
      </c>
      <c r="DS52" s="4"/>
      <c r="DT52" s="4">
        <v>1</v>
      </c>
      <c r="DU52" s="4"/>
      <c r="DV52" s="4">
        <v>1</v>
      </c>
      <c r="DW52" s="4"/>
      <c r="DX52" s="4"/>
      <c r="DY52" s="4"/>
      <c r="DZ52" s="4">
        <v>1</v>
      </c>
      <c r="EA52" s="4"/>
      <c r="EB52" s="4"/>
      <c r="EC52" s="4">
        <v>1</v>
      </c>
      <c r="ED52" s="4"/>
      <c r="EE52" s="4"/>
      <c r="EF52" s="4">
        <v>1</v>
      </c>
      <c r="EG52" s="4"/>
      <c r="EH52" s="4"/>
      <c r="EI52" s="4">
        <v>1</v>
      </c>
      <c r="EJ52" s="4"/>
      <c r="EK52" s="4"/>
      <c r="EL52" s="4"/>
      <c r="EM52" s="4">
        <v>1</v>
      </c>
      <c r="EN52" s="4"/>
      <c r="EO52" s="4">
        <v>1</v>
      </c>
      <c r="EP52" s="4"/>
      <c r="EQ52" s="4"/>
      <c r="ER52" s="4">
        <v>1</v>
      </c>
      <c r="ES52" s="4"/>
      <c r="ET52" s="4"/>
      <c r="EU52" s="4"/>
      <c r="EV52" s="4">
        <v>1</v>
      </c>
      <c r="EW52" s="4"/>
      <c r="EX52" s="4">
        <v>1</v>
      </c>
      <c r="EY52" s="4"/>
      <c r="EZ52" s="4"/>
      <c r="FA52" s="4"/>
      <c r="FB52" s="4">
        <v>1</v>
      </c>
      <c r="FC52" s="4"/>
      <c r="FD52" s="4"/>
      <c r="FE52" s="4">
        <v>1</v>
      </c>
      <c r="FF52" s="4"/>
      <c r="FG52" s="4">
        <v>1</v>
      </c>
      <c r="FH52" s="4"/>
      <c r="FI52" s="4"/>
      <c r="FJ52" s="4">
        <v>1</v>
      </c>
      <c r="FK52" s="4"/>
      <c r="FL52" s="4">
        <v>1</v>
      </c>
      <c r="FM52" s="4"/>
      <c r="FN52" s="4"/>
      <c r="FO52" s="4"/>
      <c r="FP52" s="4"/>
      <c r="FQ52" s="4">
        <v>1</v>
      </c>
      <c r="FR52" s="4"/>
      <c r="FS52" s="4">
        <v>1</v>
      </c>
      <c r="FT52" s="4"/>
      <c r="FU52" s="4"/>
      <c r="FV52" s="4">
        <v>1</v>
      </c>
      <c r="FW52" s="4"/>
      <c r="FX52" s="4"/>
      <c r="FY52" s="4">
        <v>1</v>
      </c>
      <c r="FZ52" s="4"/>
      <c r="GA52" s="4">
        <v>1</v>
      </c>
      <c r="GB52" s="4"/>
      <c r="GC52" s="4"/>
      <c r="GD52" s="4"/>
      <c r="GE52" s="4">
        <v>1</v>
      </c>
      <c r="GF52" s="4"/>
      <c r="GG52" s="4">
        <v>1</v>
      </c>
      <c r="GH52" s="4"/>
      <c r="GI52" s="4"/>
      <c r="GJ52" s="4"/>
      <c r="GK52" s="4">
        <v>1</v>
      </c>
      <c r="GL52" s="4"/>
      <c r="GM52" s="4"/>
      <c r="GN52" s="4"/>
      <c r="GO52" s="4">
        <v>1</v>
      </c>
      <c r="GP52" s="4"/>
      <c r="GQ52" s="4">
        <v>1</v>
      </c>
      <c r="GR52" s="4"/>
    </row>
    <row r="53" spans="1:200" x14ac:dyDescent="0.25">
      <c r="A53" s="35">
        <v>12</v>
      </c>
      <c r="B53" s="4" t="s">
        <v>1391</v>
      </c>
      <c r="C53" s="4">
        <v>1</v>
      </c>
      <c r="D53" s="4"/>
      <c r="E53" s="4"/>
      <c r="F53" s="4">
        <v>1</v>
      </c>
      <c r="G53" s="4"/>
      <c r="H53" s="4"/>
      <c r="I53" s="4">
        <v>1</v>
      </c>
      <c r="J53" s="4"/>
      <c r="K53" s="4"/>
      <c r="L53" s="4">
        <v>1</v>
      </c>
      <c r="M53" s="4"/>
      <c r="N53" s="4"/>
      <c r="O53" s="4">
        <v>1</v>
      </c>
      <c r="P53" s="4"/>
      <c r="Q53" s="4"/>
      <c r="R53" s="4">
        <v>1</v>
      </c>
      <c r="S53" s="4"/>
      <c r="T53" s="4"/>
      <c r="U53" s="4">
        <v>1</v>
      </c>
      <c r="V53" s="4"/>
      <c r="W53" s="4"/>
      <c r="X53" s="4"/>
      <c r="Y53" s="4">
        <v>1</v>
      </c>
      <c r="Z53" s="4"/>
      <c r="AA53" s="4"/>
      <c r="AB53" s="4"/>
      <c r="AC53" s="4">
        <v>1</v>
      </c>
      <c r="AD53" s="4"/>
      <c r="AE53" s="4"/>
      <c r="AF53" s="4">
        <v>1</v>
      </c>
      <c r="AG53" s="4"/>
      <c r="AH53" s="4">
        <v>1</v>
      </c>
      <c r="AI53" s="4"/>
      <c r="AJ53" s="4"/>
      <c r="AK53" s="4">
        <v>1</v>
      </c>
      <c r="AL53" s="4"/>
      <c r="AM53" s="4"/>
      <c r="AN53" s="4">
        <v>1</v>
      </c>
      <c r="AO53" s="4"/>
      <c r="AP53" s="4">
        <v>1</v>
      </c>
      <c r="AQ53" s="4"/>
      <c r="AR53" s="4"/>
      <c r="AS53" s="4"/>
      <c r="AT53" s="4">
        <v>1</v>
      </c>
      <c r="AU53" s="4"/>
      <c r="AV53" s="4">
        <v>1</v>
      </c>
      <c r="AW53" s="4"/>
      <c r="AX53" s="4"/>
      <c r="AY53" s="4"/>
      <c r="AZ53" s="4"/>
      <c r="BA53" s="4">
        <v>1</v>
      </c>
      <c r="BB53" s="4">
        <v>1</v>
      </c>
      <c r="BC53" s="4"/>
      <c r="BD53" s="4"/>
      <c r="BE53" s="4">
        <v>1</v>
      </c>
      <c r="BF53" s="4"/>
      <c r="BG53" s="4"/>
      <c r="BH53" s="4"/>
      <c r="BI53" s="4">
        <v>1</v>
      </c>
      <c r="BJ53" s="4"/>
      <c r="BK53" s="4"/>
      <c r="BL53" s="4">
        <v>1</v>
      </c>
      <c r="BM53" s="4"/>
      <c r="BN53" s="4"/>
      <c r="BO53" s="4"/>
      <c r="BP53" s="4">
        <v>1</v>
      </c>
      <c r="BQ53" s="4"/>
      <c r="BR53" s="4"/>
      <c r="BS53" s="4">
        <v>1</v>
      </c>
      <c r="BT53" s="4"/>
      <c r="BU53" s="4">
        <v>1</v>
      </c>
      <c r="BV53" s="4"/>
      <c r="BW53" s="4">
        <v>1</v>
      </c>
      <c r="BX53" s="4"/>
      <c r="BY53" s="4"/>
      <c r="BZ53" s="4"/>
      <c r="CA53" s="4">
        <v>1</v>
      </c>
      <c r="CB53" s="4"/>
      <c r="CC53" s="4">
        <v>1</v>
      </c>
      <c r="CD53" s="4"/>
      <c r="CE53" s="4"/>
      <c r="CF53" s="4"/>
      <c r="CG53" s="4">
        <v>1</v>
      </c>
      <c r="CH53" s="4"/>
      <c r="CI53" s="4"/>
      <c r="CJ53" s="4">
        <v>1</v>
      </c>
      <c r="CK53" s="4"/>
      <c r="CL53" s="4"/>
      <c r="CM53" s="4"/>
      <c r="CN53" s="4">
        <v>1</v>
      </c>
      <c r="CO53" s="4"/>
      <c r="CP53" s="4">
        <v>1</v>
      </c>
      <c r="CQ53" s="4"/>
      <c r="CR53" s="4"/>
      <c r="CS53" s="4"/>
      <c r="CT53" s="4">
        <v>1</v>
      </c>
      <c r="CU53" s="4"/>
      <c r="CV53" s="4">
        <v>1</v>
      </c>
      <c r="CW53" s="4"/>
      <c r="CX53" s="4">
        <v>1</v>
      </c>
      <c r="CY53" s="4"/>
      <c r="CZ53" s="4"/>
      <c r="DA53" s="4"/>
      <c r="DB53" s="4">
        <v>1</v>
      </c>
      <c r="DC53" s="4"/>
      <c r="DD53" s="4"/>
      <c r="DE53" s="4">
        <v>1</v>
      </c>
      <c r="DF53" s="4"/>
      <c r="DG53" s="4"/>
      <c r="DH53" s="4">
        <v>1</v>
      </c>
      <c r="DI53" s="4"/>
      <c r="DJ53" s="4">
        <v>1</v>
      </c>
      <c r="DK53" s="4"/>
      <c r="DL53" s="4"/>
      <c r="DM53" s="4">
        <v>1</v>
      </c>
      <c r="DN53" s="4"/>
      <c r="DO53" s="4"/>
      <c r="DP53" s="4"/>
      <c r="DQ53" s="4"/>
      <c r="DR53" s="4">
        <v>1</v>
      </c>
      <c r="DS53" s="4">
        <v>1</v>
      </c>
      <c r="DT53" s="4"/>
      <c r="DU53" s="4"/>
      <c r="DV53" s="4">
        <v>1</v>
      </c>
      <c r="DW53" s="4"/>
      <c r="DX53" s="4"/>
      <c r="DY53" s="4"/>
      <c r="DZ53" s="4">
        <v>1</v>
      </c>
      <c r="EA53" s="4"/>
      <c r="EB53" s="4"/>
      <c r="EC53" s="4">
        <v>1</v>
      </c>
      <c r="ED53" s="4"/>
      <c r="EE53" s="4"/>
      <c r="EF53" s="4">
        <v>1</v>
      </c>
      <c r="EG53" s="4"/>
      <c r="EH53" s="4"/>
      <c r="EI53" s="4">
        <v>1</v>
      </c>
      <c r="EJ53" s="4"/>
      <c r="EK53" s="4"/>
      <c r="EL53" s="4"/>
      <c r="EM53" s="4">
        <v>1</v>
      </c>
      <c r="EN53" s="4"/>
      <c r="EO53" s="4">
        <v>1</v>
      </c>
      <c r="EP53" s="4"/>
      <c r="EQ53" s="4"/>
      <c r="ER53" s="4">
        <v>1</v>
      </c>
      <c r="ES53" s="4"/>
      <c r="ET53" s="4"/>
      <c r="EU53" s="4"/>
      <c r="EV53" s="4">
        <v>1</v>
      </c>
      <c r="EW53" s="4"/>
      <c r="EX53" s="4">
        <v>1</v>
      </c>
      <c r="EY53" s="4"/>
      <c r="EZ53" s="4"/>
      <c r="FA53" s="4"/>
      <c r="FB53" s="4">
        <v>1</v>
      </c>
      <c r="FC53" s="4"/>
      <c r="FD53" s="4"/>
      <c r="FE53" s="4">
        <v>1</v>
      </c>
      <c r="FF53" s="4"/>
      <c r="FG53" s="4">
        <v>1</v>
      </c>
      <c r="FH53" s="4"/>
      <c r="FI53" s="4"/>
      <c r="FJ53" s="4">
        <v>1</v>
      </c>
      <c r="FK53" s="4"/>
      <c r="FL53" s="4"/>
      <c r="FM53" s="4">
        <v>1</v>
      </c>
      <c r="FN53" s="4"/>
      <c r="FO53" s="4"/>
      <c r="FP53" s="4"/>
      <c r="FQ53" s="4">
        <v>1</v>
      </c>
      <c r="FR53" s="4"/>
      <c r="FS53" s="4">
        <v>1</v>
      </c>
      <c r="FT53" s="4"/>
      <c r="FU53" s="4">
        <v>1</v>
      </c>
      <c r="FV53" s="4"/>
      <c r="FW53" s="4"/>
      <c r="FX53" s="4">
        <v>1</v>
      </c>
      <c r="FY53" s="4"/>
      <c r="FZ53" s="4"/>
      <c r="GA53" s="4">
        <v>1</v>
      </c>
      <c r="GB53" s="4"/>
      <c r="GC53" s="4"/>
      <c r="GD53" s="4"/>
      <c r="GE53" s="4">
        <v>1</v>
      </c>
      <c r="GF53" s="4"/>
      <c r="GG53" s="4"/>
      <c r="GH53" s="4">
        <v>1</v>
      </c>
      <c r="GI53" s="4"/>
      <c r="GJ53" s="4">
        <v>1</v>
      </c>
      <c r="GK53" s="4"/>
      <c r="GL53" s="4"/>
      <c r="GM53" s="4"/>
      <c r="GN53" s="4"/>
      <c r="GO53" s="4">
        <v>1</v>
      </c>
      <c r="GP53" s="4"/>
      <c r="GQ53" s="4"/>
      <c r="GR53" s="4">
        <v>1</v>
      </c>
    </row>
    <row r="54" spans="1:200" x14ac:dyDescent="0.25">
      <c r="A54" s="35">
        <v>13</v>
      </c>
      <c r="B54" s="4" t="s">
        <v>1392</v>
      </c>
      <c r="C54" s="4">
        <v>1</v>
      </c>
      <c r="D54" s="4"/>
      <c r="E54" s="4"/>
      <c r="F54" s="4">
        <v>1</v>
      </c>
      <c r="G54" s="4"/>
      <c r="H54" s="4"/>
      <c r="I54" s="4">
        <v>1</v>
      </c>
      <c r="J54" s="4"/>
      <c r="K54" s="4"/>
      <c r="L54" s="4">
        <v>1</v>
      </c>
      <c r="M54" s="4"/>
      <c r="N54" s="4"/>
      <c r="O54" s="4">
        <v>1</v>
      </c>
      <c r="P54" s="4"/>
      <c r="Q54" s="4"/>
      <c r="R54" s="4">
        <v>1</v>
      </c>
      <c r="S54" s="4"/>
      <c r="T54" s="4"/>
      <c r="U54" s="4">
        <v>1</v>
      </c>
      <c r="V54" s="4"/>
      <c r="W54" s="4"/>
      <c r="X54" s="4">
        <v>1</v>
      </c>
      <c r="Y54" s="4"/>
      <c r="Z54" s="4"/>
      <c r="AA54" s="4"/>
      <c r="AB54" s="4"/>
      <c r="AC54" s="4">
        <v>1</v>
      </c>
      <c r="AD54" s="4"/>
      <c r="AE54" s="4"/>
      <c r="AF54" s="4">
        <v>1</v>
      </c>
      <c r="AG54" s="4"/>
      <c r="AH54" s="4">
        <v>1</v>
      </c>
      <c r="AI54" s="4"/>
      <c r="AJ54" s="4"/>
      <c r="AK54" s="4">
        <v>1</v>
      </c>
      <c r="AL54" s="4"/>
      <c r="AM54" s="4"/>
      <c r="AN54" s="4">
        <v>1</v>
      </c>
      <c r="AO54" s="4"/>
      <c r="AP54" s="4">
        <v>1</v>
      </c>
      <c r="AQ54" s="4"/>
      <c r="AR54" s="4"/>
      <c r="AS54" s="4"/>
      <c r="AT54" s="4">
        <v>1</v>
      </c>
      <c r="AU54" s="4"/>
      <c r="AV54" s="4">
        <v>1</v>
      </c>
      <c r="AW54" s="4"/>
      <c r="AX54" s="4"/>
      <c r="AY54" s="4"/>
      <c r="AZ54" s="4"/>
      <c r="BA54" s="4">
        <v>1</v>
      </c>
      <c r="BB54" s="4">
        <v>1</v>
      </c>
      <c r="BC54" s="4"/>
      <c r="BD54" s="4"/>
      <c r="BE54" s="4">
        <v>1</v>
      </c>
      <c r="BF54" s="4"/>
      <c r="BG54" s="4"/>
      <c r="BH54" s="4"/>
      <c r="BI54" s="4">
        <v>1</v>
      </c>
      <c r="BJ54" s="4"/>
      <c r="BK54" s="4"/>
      <c r="BL54" s="4">
        <v>1</v>
      </c>
      <c r="BM54" s="4"/>
      <c r="BN54" s="4"/>
      <c r="BO54" s="4"/>
      <c r="BP54" s="4">
        <v>1</v>
      </c>
      <c r="BQ54" s="4"/>
      <c r="BR54" s="4"/>
      <c r="BS54" s="4">
        <v>1</v>
      </c>
      <c r="BT54" s="4"/>
      <c r="BU54" s="4">
        <v>1</v>
      </c>
      <c r="BV54" s="4"/>
      <c r="BW54" s="4">
        <v>1</v>
      </c>
      <c r="BX54" s="4"/>
      <c r="BY54" s="4"/>
      <c r="BZ54" s="4"/>
      <c r="CA54" s="4">
        <v>1</v>
      </c>
      <c r="CB54" s="4"/>
      <c r="CC54" s="4">
        <v>1</v>
      </c>
      <c r="CD54" s="4"/>
      <c r="CE54" s="4"/>
      <c r="CF54" s="4"/>
      <c r="CG54" s="4">
        <v>1</v>
      </c>
      <c r="CH54" s="4"/>
      <c r="CI54" s="4"/>
      <c r="CJ54" s="4">
        <v>1</v>
      </c>
      <c r="CK54" s="4"/>
      <c r="CL54" s="4"/>
      <c r="CM54" s="4"/>
      <c r="CN54" s="4">
        <v>1</v>
      </c>
      <c r="CO54" s="4"/>
      <c r="CP54" s="4">
        <v>1</v>
      </c>
      <c r="CQ54" s="4"/>
      <c r="CR54" s="4"/>
      <c r="CS54" s="4"/>
      <c r="CT54" s="4">
        <v>1</v>
      </c>
      <c r="CU54" s="4">
        <v>1</v>
      </c>
      <c r="CV54" s="4"/>
      <c r="CW54" s="4"/>
      <c r="CX54" s="4">
        <v>1</v>
      </c>
      <c r="CY54" s="4"/>
      <c r="CZ54" s="4"/>
      <c r="DA54" s="4"/>
      <c r="DB54" s="4">
        <v>1</v>
      </c>
      <c r="DC54" s="4"/>
      <c r="DD54" s="4">
        <v>1</v>
      </c>
      <c r="DE54" s="4"/>
      <c r="DF54" s="4"/>
      <c r="DG54" s="4"/>
      <c r="DH54" s="4">
        <v>1</v>
      </c>
      <c r="DI54" s="4"/>
      <c r="DJ54" s="4">
        <v>1</v>
      </c>
      <c r="DK54" s="4"/>
      <c r="DL54" s="4"/>
      <c r="DM54" s="4">
        <v>1</v>
      </c>
      <c r="DN54" s="4"/>
      <c r="DO54" s="4"/>
      <c r="DP54" s="4"/>
      <c r="DQ54" s="4"/>
      <c r="DR54" s="4">
        <v>1</v>
      </c>
      <c r="DS54" s="4">
        <v>1</v>
      </c>
      <c r="DT54" s="4"/>
      <c r="DU54" s="4"/>
      <c r="DV54" s="4">
        <v>1</v>
      </c>
      <c r="DW54" s="4"/>
      <c r="DX54" s="4"/>
      <c r="DY54" s="4"/>
      <c r="DZ54" s="4">
        <v>1</v>
      </c>
      <c r="EA54" s="4"/>
      <c r="EB54" s="4"/>
      <c r="EC54" s="4">
        <v>1</v>
      </c>
      <c r="ED54" s="4"/>
      <c r="EE54" s="4"/>
      <c r="EF54" s="4">
        <v>1</v>
      </c>
      <c r="EG54" s="4"/>
      <c r="EH54" s="4"/>
      <c r="EI54" s="4">
        <v>1</v>
      </c>
      <c r="EJ54" s="4"/>
      <c r="EK54" s="4"/>
      <c r="EL54" s="4">
        <v>1</v>
      </c>
      <c r="EM54" s="4"/>
      <c r="EN54" s="4"/>
      <c r="EO54" s="4">
        <v>1</v>
      </c>
      <c r="EP54" s="4"/>
      <c r="EQ54" s="4"/>
      <c r="ER54" s="4">
        <v>1</v>
      </c>
      <c r="ES54" s="4"/>
      <c r="ET54" s="4"/>
      <c r="EU54" s="4"/>
      <c r="EV54" s="4">
        <v>1</v>
      </c>
      <c r="EW54" s="4"/>
      <c r="EX54" s="4">
        <v>1</v>
      </c>
      <c r="EY54" s="4"/>
      <c r="EZ54" s="4"/>
      <c r="FA54" s="4"/>
      <c r="FB54" s="4">
        <v>1</v>
      </c>
      <c r="FC54" s="4"/>
      <c r="FD54" s="4"/>
      <c r="FE54" s="4">
        <v>1</v>
      </c>
      <c r="FF54" s="4"/>
      <c r="FG54" s="4">
        <v>1</v>
      </c>
      <c r="FH54" s="4"/>
      <c r="FI54" s="4"/>
      <c r="FJ54" s="4">
        <v>1</v>
      </c>
      <c r="FK54" s="4"/>
      <c r="FL54" s="4"/>
      <c r="FM54" s="4">
        <v>1</v>
      </c>
      <c r="FN54" s="4"/>
      <c r="FO54" s="4"/>
      <c r="FP54" s="4"/>
      <c r="FQ54" s="4">
        <v>1</v>
      </c>
      <c r="FR54" s="4"/>
      <c r="FS54" s="4">
        <v>1</v>
      </c>
      <c r="FT54" s="4"/>
      <c r="FU54" s="4">
        <v>1</v>
      </c>
      <c r="FV54" s="4"/>
      <c r="FW54" s="4"/>
      <c r="FX54" s="4">
        <v>1</v>
      </c>
      <c r="FY54" s="4"/>
      <c r="FZ54" s="4"/>
      <c r="GA54" s="4">
        <v>1</v>
      </c>
      <c r="GB54" s="4"/>
      <c r="GC54" s="4"/>
      <c r="GD54" s="4"/>
      <c r="GE54" s="4">
        <v>1</v>
      </c>
      <c r="GF54" s="4"/>
      <c r="GG54" s="4"/>
      <c r="GH54" s="4">
        <v>1</v>
      </c>
      <c r="GI54" s="4"/>
      <c r="GJ54" s="4">
        <v>1</v>
      </c>
      <c r="GK54" s="4"/>
      <c r="GL54" s="4"/>
      <c r="GM54" s="4"/>
      <c r="GN54" s="4"/>
      <c r="GO54" s="4">
        <v>1</v>
      </c>
      <c r="GP54" s="4"/>
      <c r="GQ54" s="4"/>
      <c r="GR54" s="4">
        <v>1</v>
      </c>
    </row>
    <row r="55" spans="1:200" x14ac:dyDescent="0.25">
      <c r="A55" s="35">
        <v>14</v>
      </c>
      <c r="B55" s="4" t="s">
        <v>1393</v>
      </c>
      <c r="C55" s="4"/>
      <c r="D55" s="4">
        <v>1</v>
      </c>
      <c r="E55" s="4"/>
      <c r="F55" s="4">
        <v>1</v>
      </c>
      <c r="G55" s="4"/>
      <c r="H55" s="4"/>
      <c r="I55" s="4"/>
      <c r="J55" s="4">
        <v>1</v>
      </c>
      <c r="K55" s="4"/>
      <c r="L55" s="4">
        <v>1</v>
      </c>
      <c r="M55" s="4"/>
      <c r="N55" s="4"/>
      <c r="O55" s="4">
        <v>1</v>
      </c>
      <c r="P55" s="4"/>
      <c r="Q55" s="4"/>
      <c r="R55" s="4">
        <v>1</v>
      </c>
      <c r="S55" s="4"/>
      <c r="T55" s="4"/>
      <c r="U55" s="4"/>
      <c r="V55" s="4">
        <v>1</v>
      </c>
      <c r="W55" s="4"/>
      <c r="X55" s="4">
        <v>1</v>
      </c>
      <c r="Y55" s="4"/>
      <c r="Z55" s="4"/>
      <c r="AA55" s="4"/>
      <c r="AB55" s="4"/>
      <c r="AC55" s="4">
        <v>1</v>
      </c>
      <c r="AD55" s="4"/>
      <c r="AE55" s="4"/>
      <c r="AF55" s="4">
        <v>1</v>
      </c>
      <c r="AG55" s="4"/>
      <c r="AH55" s="4">
        <v>1</v>
      </c>
      <c r="AI55" s="4"/>
      <c r="AJ55" s="4"/>
      <c r="AK55" s="4">
        <v>1</v>
      </c>
      <c r="AL55" s="4"/>
      <c r="AM55" s="4"/>
      <c r="AN55" s="4">
        <v>1</v>
      </c>
      <c r="AO55" s="4"/>
      <c r="AP55" s="4"/>
      <c r="AQ55" s="4">
        <v>1</v>
      </c>
      <c r="AR55" s="4"/>
      <c r="AS55" s="4"/>
      <c r="AT55" s="4"/>
      <c r="AU55" s="4">
        <v>1</v>
      </c>
      <c r="AV55" s="4"/>
      <c r="AW55" s="4">
        <v>1</v>
      </c>
      <c r="AX55" s="4"/>
      <c r="AY55" s="4"/>
      <c r="AZ55" s="4"/>
      <c r="BA55" s="4">
        <v>1</v>
      </c>
      <c r="BB55" s="4"/>
      <c r="BC55" s="4">
        <v>1</v>
      </c>
      <c r="BD55" s="4"/>
      <c r="BE55" s="4"/>
      <c r="BF55" s="4">
        <v>1</v>
      </c>
      <c r="BG55" s="4"/>
      <c r="BH55" s="4"/>
      <c r="BI55" s="4">
        <v>1</v>
      </c>
      <c r="BJ55" s="4"/>
      <c r="BK55" s="4"/>
      <c r="BL55" s="4">
        <v>1</v>
      </c>
      <c r="BM55" s="4"/>
      <c r="BN55" s="4"/>
      <c r="BO55" s="4"/>
      <c r="BP55" s="4">
        <v>1</v>
      </c>
      <c r="BQ55" s="4"/>
      <c r="BR55" s="4"/>
      <c r="BS55" s="4">
        <v>1</v>
      </c>
      <c r="BT55" s="4"/>
      <c r="BU55" s="4"/>
      <c r="BV55" s="4">
        <v>1</v>
      </c>
      <c r="BW55" s="4"/>
      <c r="BX55" s="4">
        <v>1</v>
      </c>
      <c r="BY55" s="4"/>
      <c r="BZ55" s="4"/>
      <c r="CA55" s="4">
        <v>1</v>
      </c>
      <c r="CB55" s="4"/>
      <c r="CC55" s="4"/>
      <c r="CD55" s="4">
        <v>1</v>
      </c>
      <c r="CE55" s="4"/>
      <c r="CF55" s="4"/>
      <c r="CG55" s="4">
        <v>1</v>
      </c>
      <c r="CH55" s="4"/>
      <c r="CI55" s="4"/>
      <c r="CJ55" s="4">
        <v>1</v>
      </c>
      <c r="CK55" s="4"/>
      <c r="CL55" s="4"/>
      <c r="CM55" s="4"/>
      <c r="CN55" s="4">
        <v>1</v>
      </c>
      <c r="CO55" s="4"/>
      <c r="CP55" s="4">
        <v>1</v>
      </c>
      <c r="CQ55" s="4"/>
      <c r="CR55" s="4"/>
      <c r="CS55" s="4"/>
      <c r="CT55" s="4">
        <v>1</v>
      </c>
      <c r="CU55" s="4">
        <v>1</v>
      </c>
      <c r="CV55" s="4"/>
      <c r="CW55" s="4"/>
      <c r="CX55" s="4"/>
      <c r="CY55" s="4">
        <v>1</v>
      </c>
      <c r="CZ55" s="4"/>
      <c r="DA55" s="4"/>
      <c r="DB55" s="4"/>
      <c r="DC55" s="4">
        <v>1</v>
      </c>
      <c r="DD55" s="4">
        <v>1</v>
      </c>
      <c r="DE55" s="4"/>
      <c r="DF55" s="4"/>
      <c r="DG55" s="4"/>
      <c r="DH55" s="4">
        <v>1</v>
      </c>
      <c r="DI55" s="4"/>
      <c r="DJ55" s="4">
        <v>1</v>
      </c>
      <c r="DK55" s="4"/>
      <c r="DL55" s="4"/>
      <c r="DM55" s="4"/>
      <c r="DN55" s="4">
        <v>1</v>
      </c>
      <c r="DO55" s="4"/>
      <c r="DP55" s="4"/>
      <c r="DQ55" s="4"/>
      <c r="DR55" s="4">
        <v>1</v>
      </c>
      <c r="DS55" s="4"/>
      <c r="DT55" s="4">
        <v>1</v>
      </c>
      <c r="DU55" s="4"/>
      <c r="DV55" s="4">
        <v>1</v>
      </c>
      <c r="DW55" s="4"/>
      <c r="DX55" s="4"/>
      <c r="DY55" s="4"/>
      <c r="DZ55" s="4">
        <v>1</v>
      </c>
      <c r="EA55" s="4"/>
      <c r="EB55" s="4"/>
      <c r="EC55" s="4">
        <v>1</v>
      </c>
      <c r="ED55" s="4"/>
      <c r="EE55" s="4"/>
      <c r="EF55" s="4">
        <v>1</v>
      </c>
      <c r="EG55" s="4"/>
      <c r="EH55" s="4"/>
      <c r="EI55" s="4">
        <v>1</v>
      </c>
      <c r="EJ55" s="4"/>
      <c r="EK55" s="4"/>
      <c r="EL55" s="4"/>
      <c r="EM55" s="4">
        <v>1</v>
      </c>
      <c r="EN55" s="4"/>
      <c r="EO55" s="4">
        <v>1</v>
      </c>
      <c r="EP55" s="4"/>
      <c r="EQ55" s="4"/>
      <c r="ER55" s="4">
        <v>1</v>
      </c>
      <c r="ES55" s="4"/>
      <c r="ET55" s="4"/>
      <c r="EU55" s="4"/>
      <c r="EV55" s="4">
        <v>1</v>
      </c>
      <c r="EW55" s="4"/>
      <c r="EX55" s="4">
        <v>1</v>
      </c>
      <c r="EY55" s="4"/>
      <c r="EZ55" s="4"/>
      <c r="FA55" s="4"/>
      <c r="FB55" s="4">
        <v>1</v>
      </c>
      <c r="FC55" s="4"/>
      <c r="FD55" s="4"/>
      <c r="FE55" s="4">
        <v>1</v>
      </c>
      <c r="FF55" s="4"/>
      <c r="FG55" s="4">
        <v>1</v>
      </c>
      <c r="FH55" s="4"/>
      <c r="FI55" s="4"/>
      <c r="FJ55" s="4">
        <v>1</v>
      </c>
      <c r="FK55" s="4"/>
      <c r="FL55" s="4"/>
      <c r="FM55" s="4">
        <v>1</v>
      </c>
      <c r="FN55" s="4"/>
      <c r="FO55" s="4"/>
      <c r="FP55" s="4"/>
      <c r="FQ55" s="4">
        <v>1</v>
      </c>
      <c r="FR55" s="4">
        <v>1</v>
      </c>
      <c r="FS55" s="4"/>
      <c r="FT55" s="4"/>
      <c r="FU55" s="4"/>
      <c r="FV55" s="4">
        <v>1</v>
      </c>
      <c r="FW55" s="4"/>
      <c r="FX55" s="4">
        <v>1</v>
      </c>
      <c r="FY55" s="4"/>
      <c r="FZ55" s="4"/>
      <c r="GA55" s="4">
        <v>1</v>
      </c>
      <c r="GB55" s="4"/>
      <c r="GC55" s="4"/>
      <c r="GD55" s="4"/>
      <c r="GE55" s="4">
        <v>1</v>
      </c>
      <c r="GF55" s="4"/>
      <c r="GG55" s="4"/>
      <c r="GH55" s="4">
        <v>1</v>
      </c>
      <c r="GI55" s="4"/>
      <c r="GJ55" s="4"/>
      <c r="GK55" s="4">
        <v>1</v>
      </c>
      <c r="GL55" s="4"/>
      <c r="GM55" s="4"/>
      <c r="GN55" s="4"/>
      <c r="GO55" s="4">
        <v>1</v>
      </c>
      <c r="GP55" s="4"/>
      <c r="GQ55" s="4"/>
      <c r="GR55" s="4">
        <v>1</v>
      </c>
    </row>
    <row r="56" spans="1:200" x14ac:dyDescent="0.25">
      <c r="A56" s="35">
        <v>15</v>
      </c>
      <c r="B56" s="4" t="s">
        <v>1394</v>
      </c>
      <c r="C56" s="4">
        <v>1</v>
      </c>
      <c r="D56" s="4"/>
      <c r="E56" s="4"/>
      <c r="F56" s="4">
        <v>1</v>
      </c>
      <c r="G56" s="4"/>
      <c r="H56" s="4"/>
      <c r="I56" s="4">
        <v>1</v>
      </c>
      <c r="J56" s="4"/>
      <c r="K56" s="4"/>
      <c r="L56" s="4"/>
      <c r="M56" s="4">
        <v>1</v>
      </c>
      <c r="N56" s="4"/>
      <c r="O56" s="4">
        <v>1</v>
      </c>
      <c r="P56" s="4"/>
      <c r="Q56" s="4"/>
      <c r="R56" s="4">
        <v>1</v>
      </c>
      <c r="S56" s="4"/>
      <c r="T56" s="4"/>
      <c r="U56" s="4">
        <v>1</v>
      </c>
      <c r="V56" s="4"/>
      <c r="W56" s="4"/>
      <c r="X56" s="4"/>
      <c r="Y56" s="4">
        <v>1</v>
      </c>
      <c r="Z56" s="4"/>
      <c r="AA56" s="4"/>
      <c r="AB56" s="4"/>
      <c r="AC56" s="4">
        <v>1</v>
      </c>
      <c r="AD56" s="4"/>
      <c r="AE56" s="4"/>
      <c r="AF56" s="4">
        <v>1</v>
      </c>
      <c r="AG56" s="4"/>
      <c r="AH56" s="4">
        <v>1</v>
      </c>
      <c r="AI56" s="4"/>
      <c r="AJ56" s="4"/>
      <c r="AK56" s="4">
        <v>1</v>
      </c>
      <c r="AL56" s="4"/>
      <c r="AM56" s="4"/>
      <c r="AN56" s="4">
        <v>1</v>
      </c>
      <c r="AO56" s="4"/>
      <c r="AP56" s="4"/>
      <c r="AQ56" s="4">
        <v>1</v>
      </c>
      <c r="AR56" s="4"/>
      <c r="AS56" s="4"/>
      <c r="AT56" s="4">
        <v>1</v>
      </c>
      <c r="AU56" s="4"/>
      <c r="AV56" s="4">
        <v>1</v>
      </c>
      <c r="AW56" s="4"/>
      <c r="AX56" s="4"/>
      <c r="AY56" s="4"/>
      <c r="AZ56" s="4"/>
      <c r="BA56" s="4">
        <v>1</v>
      </c>
      <c r="BB56" s="4">
        <v>1</v>
      </c>
      <c r="BC56" s="4"/>
      <c r="BD56" s="4"/>
      <c r="BE56" s="4">
        <v>1</v>
      </c>
      <c r="BF56" s="4"/>
      <c r="BG56" s="4"/>
      <c r="BH56" s="4"/>
      <c r="BI56" s="4">
        <v>1</v>
      </c>
      <c r="BJ56" s="4"/>
      <c r="BK56" s="4"/>
      <c r="BL56" s="4">
        <v>1</v>
      </c>
      <c r="BM56" s="4"/>
      <c r="BN56" s="4"/>
      <c r="BO56" s="4"/>
      <c r="BP56" s="4">
        <v>1</v>
      </c>
      <c r="BQ56" s="4"/>
      <c r="BR56" s="4"/>
      <c r="BS56" s="4">
        <v>1</v>
      </c>
      <c r="BT56" s="4"/>
      <c r="BU56" s="4"/>
      <c r="BV56" s="4">
        <v>1</v>
      </c>
      <c r="BW56" s="4"/>
      <c r="BX56" s="4">
        <v>1</v>
      </c>
      <c r="BY56" s="4"/>
      <c r="BZ56" s="4"/>
      <c r="CA56" s="4">
        <v>1</v>
      </c>
      <c r="CB56" s="4"/>
      <c r="CC56" s="4"/>
      <c r="CD56" s="4">
        <v>1</v>
      </c>
      <c r="CE56" s="4"/>
      <c r="CF56" s="4"/>
      <c r="CG56" s="4">
        <v>1</v>
      </c>
      <c r="CH56" s="4"/>
      <c r="CI56" s="4"/>
      <c r="CJ56" s="4">
        <v>1</v>
      </c>
      <c r="CK56" s="4"/>
      <c r="CL56" s="4"/>
      <c r="CM56" s="4"/>
      <c r="CN56" s="4">
        <v>1</v>
      </c>
      <c r="CO56" s="4"/>
      <c r="CP56" s="4">
        <v>1</v>
      </c>
      <c r="CQ56" s="4"/>
      <c r="CR56" s="4"/>
      <c r="CS56" s="4"/>
      <c r="CT56" s="4">
        <v>1</v>
      </c>
      <c r="CU56" s="4">
        <v>1</v>
      </c>
      <c r="CV56" s="4"/>
      <c r="CW56" s="4"/>
      <c r="CX56" s="4"/>
      <c r="CY56" s="4">
        <v>1</v>
      </c>
      <c r="CZ56" s="4"/>
      <c r="DA56" s="4"/>
      <c r="DB56" s="4"/>
      <c r="DC56" s="4">
        <v>1</v>
      </c>
      <c r="DD56" s="4"/>
      <c r="DE56" s="4">
        <v>1</v>
      </c>
      <c r="DF56" s="4"/>
      <c r="DG56" s="4"/>
      <c r="DH56" s="4">
        <v>1</v>
      </c>
      <c r="DI56" s="4"/>
      <c r="DJ56" s="4">
        <v>1</v>
      </c>
      <c r="DK56" s="4"/>
      <c r="DL56" s="4"/>
      <c r="DM56" s="4"/>
      <c r="DN56" s="4">
        <v>1</v>
      </c>
      <c r="DO56" s="4"/>
      <c r="DP56" s="4"/>
      <c r="DQ56" s="4"/>
      <c r="DR56" s="4">
        <v>1</v>
      </c>
      <c r="DS56" s="4"/>
      <c r="DT56" s="4">
        <v>1</v>
      </c>
      <c r="DU56" s="4"/>
      <c r="DV56" s="4">
        <v>1</v>
      </c>
      <c r="DW56" s="4"/>
      <c r="DX56" s="4"/>
      <c r="DY56" s="4"/>
      <c r="DZ56" s="4">
        <v>1</v>
      </c>
      <c r="EA56" s="4"/>
      <c r="EB56" s="4"/>
      <c r="EC56" s="4">
        <v>1</v>
      </c>
      <c r="ED56" s="4"/>
      <c r="EE56" s="4"/>
      <c r="EF56" s="4">
        <v>1</v>
      </c>
      <c r="EG56" s="4"/>
      <c r="EH56" s="4"/>
      <c r="EI56" s="4">
        <v>1</v>
      </c>
      <c r="EJ56" s="4"/>
      <c r="EK56" s="4"/>
      <c r="EL56" s="4">
        <v>1</v>
      </c>
      <c r="EM56" s="4"/>
      <c r="EN56" s="4"/>
      <c r="EO56" s="4">
        <v>1</v>
      </c>
      <c r="EP56" s="4"/>
      <c r="EQ56" s="4"/>
      <c r="ER56" s="4">
        <v>1</v>
      </c>
      <c r="ES56" s="4"/>
      <c r="ET56" s="4"/>
      <c r="EU56" s="4"/>
      <c r="EV56" s="4">
        <v>1</v>
      </c>
      <c r="EW56" s="4"/>
      <c r="EX56" s="4">
        <v>1</v>
      </c>
      <c r="EY56" s="4"/>
      <c r="EZ56" s="4"/>
      <c r="FA56" s="4"/>
      <c r="FB56" s="4">
        <v>1</v>
      </c>
      <c r="FC56" s="4"/>
      <c r="FD56" s="4"/>
      <c r="FE56" s="4">
        <v>1</v>
      </c>
      <c r="FF56" s="4"/>
      <c r="FG56" s="4">
        <v>1</v>
      </c>
      <c r="FH56" s="4"/>
      <c r="FI56" s="4"/>
      <c r="FJ56" s="4">
        <v>1</v>
      </c>
      <c r="FK56" s="4"/>
      <c r="FL56" s="4">
        <v>1</v>
      </c>
      <c r="FM56" s="4"/>
      <c r="FN56" s="4"/>
      <c r="FO56" s="4"/>
      <c r="FP56" s="4">
        <v>1</v>
      </c>
      <c r="FQ56" s="4"/>
      <c r="FR56" s="4">
        <v>1</v>
      </c>
      <c r="FS56" s="4"/>
      <c r="FT56" s="4"/>
      <c r="FU56" s="4"/>
      <c r="FV56" s="4">
        <v>1</v>
      </c>
      <c r="FW56" s="4"/>
      <c r="FX56" s="4">
        <v>1</v>
      </c>
      <c r="FY56" s="4"/>
      <c r="FZ56" s="4"/>
      <c r="GA56" s="4">
        <v>1</v>
      </c>
      <c r="GB56" s="4"/>
      <c r="GC56" s="4"/>
      <c r="GD56" s="4"/>
      <c r="GE56" s="4">
        <v>1</v>
      </c>
      <c r="GF56" s="4"/>
      <c r="GG56" s="4"/>
      <c r="GH56" s="4">
        <v>1</v>
      </c>
      <c r="GI56" s="4"/>
      <c r="GJ56" s="4"/>
      <c r="GK56" s="4">
        <v>1</v>
      </c>
      <c r="GL56" s="4"/>
      <c r="GM56" s="4"/>
      <c r="GN56" s="4">
        <v>1</v>
      </c>
      <c r="GO56" s="4"/>
      <c r="GP56" s="4"/>
      <c r="GQ56" s="4"/>
      <c r="GR56" s="4">
        <v>1</v>
      </c>
    </row>
    <row r="57" spans="1:200" x14ac:dyDescent="0.25">
      <c r="A57" s="35">
        <v>16</v>
      </c>
      <c r="B57" s="4" t="s">
        <v>1395</v>
      </c>
      <c r="C57" s="4">
        <v>1</v>
      </c>
      <c r="D57" s="4"/>
      <c r="E57" s="4"/>
      <c r="F57" s="4">
        <v>1</v>
      </c>
      <c r="G57" s="4"/>
      <c r="H57" s="4"/>
      <c r="I57" s="4"/>
      <c r="J57" s="4">
        <v>1</v>
      </c>
      <c r="K57" s="4"/>
      <c r="L57" s="4">
        <v>1</v>
      </c>
      <c r="M57" s="4"/>
      <c r="N57" s="4"/>
      <c r="O57" s="4">
        <v>1</v>
      </c>
      <c r="P57" s="4"/>
      <c r="Q57" s="4"/>
      <c r="R57" s="4">
        <v>1</v>
      </c>
      <c r="S57" s="4"/>
      <c r="T57" s="4"/>
      <c r="U57" s="4"/>
      <c r="V57" s="4">
        <v>1</v>
      </c>
      <c r="W57" s="4"/>
      <c r="X57" s="4"/>
      <c r="Y57" s="4">
        <v>1</v>
      </c>
      <c r="Z57" s="4"/>
      <c r="AA57" s="4"/>
      <c r="AB57" s="4"/>
      <c r="AC57" s="4">
        <v>1</v>
      </c>
      <c r="AD57" s="4"/>
      <c r="AE57" s="4"/>
      <c r="AF57" s="4">
        <v>1</v>
      </c>
      <c r="AG57" s="4"/>
      <c r="AH57" s="4">
        <v>1</v>
      </c>
      <c r="AI57" s="4"/>
      <c r="AJ57" s="4"/>
      <c r="AK57" s="4">
        <v>1</v>
      </c>
      <c r="AL57" s="4"/>
      <c r="AM57" s="4"/>
      <c r="AN57" s="4">
        <v>1</v>
      </c>
      <c r="AO57" s="4"/>
      <c r="AP57" s="4"/>
      <c r="AQ57" s="4">
        <v>1</v>
      </c>
      <c r="AR57" s="4"/>
      <c r="AS57" s="4"/>
      <c r="AT57" s="4"/>
      <c r="AU57" s="4">
        <v>1</v>
      </c>
      <c r="AV57" s="4"/>
      <c r="AW57" s="4">
        <v>1</v>
      </c>
      <c r="AX57" s="4"/>
      <c r="AY57" s="4"/>
      <c r="AZ57" s="4"/>
      <c r="BA57" s="4">
        <v>1</v>
      </c>
      <c r="BB57" s="4"/>
      <c r="BC57" s="4">
        <v>1</v>
      </c>
      <c r="BD57" s="4"/>
      <c r="BE57" s="4"/>
      <c r="BF57" s="4">
        <v>1</v>
      </c>
      <c r="BG57" s="4"/>
      <c r="BH57" s="4"/>
      <c r="BI57" s="4">
        <v>1</v>
      </c>
      <c r="BJ57" s="4"/>
      <c r="BK57" s="4"/>
      <c r="BL57" s="4">
        <v>1</v>
      </c>
      <c r="BM57" s="4"/>
      <c r="BN57" s="4"/>
      <c r="BO57" s="4"/>
      <c r="BP57" s="4">
        <v>1</v>
      </c>
      <c r="BQ57" s="4"/>
      <c r="BR57" s="4"/>
      <c r="BS57" s="4">
        <v>1</v>
      </c>
      <c r="BT57" s="4"/>
      <c r="BU57" s="4"/>
      <c r="BV57" s="4">
        <v>1</v>
      </c>
      <c r="BW57" s="4"/>
      <c r="BX57" s="4">
        <v>1</v>
      </c>
      <c r="BY57" s="4"/>
      <c r="BZ57" s="4"/>
      <c r="CA57" s="4">
        <v>1</v>
      </c>
      <c r="CB57" s="4"/>
      <c r="CC57" s="4"/>
      <c r="CD57" s="4">
        <v>1</v>
      </c>
      <c r="CE57" s="4"/>
      <c r="CF57" s="4"/>
      <c r="CG57" s="4">
        <v>1</v>
      </c>
      <c r="CH57" s="4"/>
      <c r="CI57" s="4"/>
      <c r="CJ57" s="4">
        <v>1</v>
      </c>
      <c r="CK57" s="4"/>
      <c r="CL57" s="4"/>
      <c r="CM57" s="4"/>
      <c r="CN57" s="4">
        <v>1</v>
      </c>
      <c r="CO57" s="4"/>
      <c r="CP57" s="4">
        <v>1</v>
      </c>
      <c r="CQ57" s="4"/>
      <c r="CR57" s="4"/>
      <c r="CS57" s="4"/>
      <c r="CT57" s="4">
        <v>1</v>
      </c>
      <c r="CU57" s="4">
        <v>1</v>
      </c>
      <c r="CV57" s="4"/>
      <c r="CW57" s="4"/>
      <c r="CX57" s="4"/>
      <c r="CY57" s="4">
        <v>1</v>
      </c>
      <c r="CZ57" s="4"/>
      <c r="DA57" s="4"/>
      <c r="DB57" s="4"/>
      <c r="DC57" s="4">
        <v>1</v>
      </c>
      <c r="DD57" s="4"/>
      <c r="DE57" s="4">
        <v>1</v>
      </c>
      <c r="DF57" s="4"/>
      <c r="DG57" s="4"/>
      <c r="DH57" s="4">
        <v>1</v>
      </c>
      <c r="DI57" s="4"/>
      <c r="DJ57" s="4">
        <v>1</v>
      </c>
      <c r="DK57" s="4"/>
      <c r="DL57" s="4"/>
      <c r="DM57" s="4"/>
      <c r="DN57" s="4">
        <v>1</v>
      </c>
      <c r="DO57" s="4"/>
      <c r="DP57" s="4"/>
      <c r="DQ57" s="4"/>
      <c r="DR57" s="4">
        <v>1</v>
      </c>
      <c r="DS57" s="4"/>
      <c r="DT57" s="4">
        <v>1</v>
      </c>
      <c r="DU57" s="4"/>
      <c r="DV57" s="4">
        <v>1</v>
      </c>
      <c r="DW57" s="4"/>
      <c r="DX57" s="4"/>
      <c r="DY57" s="4"/>
      <c r="DZ57" s="4">
        <v>1</v>
      </c>
      <c r="EA57" s="4"/>
      <c r="EB57" s="4"/>
      <c r="EC57" s="4">
        <v>1</v>
      </c>
      <c r="ED57" s="4"/>
      <c r="EE57" s="4"/>
      <c r="EF57" s="4">
        <v>1</v>
      </c>
      <c r="EG57" s="4"/>
      <c r="EH57" s="4"/>
      <c r="EI57" s="4">
        <v>1</v>
      </c>
      <c r="EJ57" s="4"/>
      <c r="EK57" s="4"/>
      <c r="EL57" s="4">
        <v>1</v>
      </c>
      <c r="EM57" s="4"/>
      <c r="EN57" s="4"/>
      <c r="EO57" s="4">
        <v>1</v>
      </c>
      <c r="EP57" s="4"/>
      <c r="EQ57" s="4"/>
      <c r="ER57" s="4">
        <v>1</v>
      </c>
      <c r="ES57" s="4"/>
      <c r="ET57" s="4"/>
      <c r="EU57" s="4"/>
      <c r="EV57" s="4">
        <v>1</v>
      </c>
      <c r="EW57" s="4"/>
      <c r="EX57" s="4">
        <v>1</v>
      </c>
      <c r="EY57" s="4"/>
      <c r="EZ57" s="4"/>
      <c r="FA57" s="4"/>
      <c r="FB57" s="4">
        <v>1</v>
      </c>
      <c r="FC57" s="4"/>
      <c r="FD57" s="4"/>
      <c r="FE57" s="4">
        <v>1</v>
      </c>
      <c r="FF57" s="4"/>
      <c r="FG57" s="4">
        <v>1</v>
      </c>
      <c r="FH57" s="4"/>
      <c r="FI57" s="4"/>
      <c r="FJ57" s="4">
        <v>1</v>
      </c>
      <c r="FK57" s="4"/>
      <c r="FL57" s="4">
        <v>1</v>
      </c>
      <c r="FM57" s="4"/>
      <c r="FN57" s="4"/>
      <c r="FO57" s="4"/>
      <c r="FP57" s="4">
        <v>1</v>
      </c>
      <c r="FQ57" s="4"/>
      <c r="FR57" s="4">
        <v>1</v>
      </c>
      <c r="FS57" s="4"/>
      <c r="FT57" s="4"/>
      <c r="FU57" s="4"/>
      <c r="FV57" s="4">
        <v>1</v>
      </c>
      <c r="FW57" s="4"/>
      <c r="FX57" s="4"/>
      <c r="FY57" s="4">
        <v>1</v>
      </c>
      <c r="FZ57" s="4"/>
      <c r="GA57" s="4">
        <v>1</v>
      </c>
      <c r="GB57" s="4"/>
      <c r="GC57" s="4"/>
      <c r="GD57" s="4"/>
      <c r="GE57" s="4">
        <v>1</v>
      </c>
      <c r="GF57" s="4"/>
      <c r="GG57" s="4"/>
      <c r="GH57" s="4">
        <v>1</v>
      </c>
      <c r="GI57" s="4"/>
      <c r="GJ57" s="4"/>
      <c r="GK57" s="4">
        <v>1</v>
      </c>
      <c r="GL57" s="4"/>
      <c r="GM57" s="4"/>
      <c r="GN57" s="4">
        <v>1</v>
      </c>
      <c r="GO57" s="4"/>
      <c r="GP57" s="4"/>
      <c r="GQ57" s="4">
        <v>1</v>
      </c>
      <c r="GR57" s="4"/>
    </row>
    <row r="58" spans="1:200" x14ac:dyDescent="0.25">
      <c r="A58" s="35">
        <v>17</v>
      </c>
      <c r="B58" s="4" t="s">
        <v>1396</v>
      </c>
      <c r="C58" s="4">
        <v>1</v>
      </c>
      <c r="D58" s="4"/>
      <c r="E58" s="4"/>
      <c r="F58" s="4">
        <v>1</v>
      </c>
      <c r="G58" s="4"/>
      <c r="H58" s="4"/>
      <c r="I58" s="4"/>
      <c r="J58" s="4">
        <v>1</v>
      </c>
      <c r="K58" s="4"/>
      <c r="L58" s="4">
        <v>1</v>
      </c>
      <c r="M58" s="4"/>
      <c r="N58" s="4"/>
      <c r="O58" s="4">
        <v>1</v>
      </c>
      <c r="P58" s="4"/>
      <c r="Q58" s="4"/>
      <c r="R58" s="4">
        <v>1</v>
      </c>
      <c r="S58" s="4"/>
      <c r="T58" s="4"/>
      <c r="U58" s="4">
        <v>1</v>
      </c>
      <c r="V58" s="4"/>
      <c r="W58" s="4"/>
      <c r="X58" s="4"/>
      <c r="Y58" s="4">
        <v>1</v>
      </c>
      <c r="Z58" s="4"/>
      <c r="AA58" s="4"/>
      <c r="AB58" s="4"/>
      <c r="AC58" s="4">
        <v>1</v>
      </c>
      <c r="AD58" s="4"/>
      <c r="AE58" s="4"/>
      <c r="AF58" s="4">
        <v>1</v>
      </c>
      <c r="AG58" s="4"/>
      <c r="AH58" s="4">
        <v>1</v>
      </c>
      <c r="AI58" s="4"/>
      <c r="AJ58" s="4"/>
      <c r="AK58" s="4">
        <v>1</v>
      </c>
      <c r="AL58" s="4"/>
      <c r="AM58" s="4"/>
      <c r="AN58" s="4">
        <v>1</v>
      </c>
      <c r="AO58" s="4"/>
      <c r="AP58" s="4"/>
      <c r="AQ58" s="4">
        <v>1</v>
      </c>
      <c r="AR58" s="4"/>
      <c r="AS58" s="4"/>
      <c r="AT58" s="4">
        <v>1</v>
      </c>
      <c r="AU58" s="4"/>
      <c r="AV58" s="4">
        <v>1</v>
      </c>
      <c r="AW58" s="4"/>
      <c r="AX58" s="4"/>
      <c r="AY58" s="4"/>
      <c r="AZ58" s="4"/>
      <c r="BA58" s="4">
        <v>1</v>
      </c>
      <c r="BB58" s="4"/>
      <c r="BC58" s="4">
        <v>1</v>
      </c>
      <c r="BD58" s="4"/>
      <c r="BE58" s="4"/>
      <c r="BF58" s="4">
        <v>1</v>
      </c>
      <c r="BG58" s="4"/>
      <c r="BH58" s="4"/>
      <c r="BI58" s="4">
        <v>1</v>
      </c>
      <c r="BJ58" s="4"/>
      <c r="BK58" s="4"/>
      <c r="BL58" s="4">
        <v>1</v>
      </c>
      <c r="BM58" s="4"/>
      <c r="BN58" s="4"/>
      <c r="BO58" s="4"/>
      <c r="BP58" s="4">
        <v>1</v>
      </c>
      <c r="BQ58" s="4"/>
      <c r="BR58" s="4"/>
      <c r="BS58" s="4">
        <v>1</v>
      </c>
      <c r="BT58" s="4"/>
      <c r="BU58" s="4"/>
      <c r="BV58" s="4">
        <v>1</v>
      </c>
      <c r="BW58" s="4"/>
      <c r="BX58" s="4">
        <v>1</v>
      </c>
      <c r="BY58" s="4"/>
      <c r="BZ58" s="4"/>
      <c r="CA58" s="4">
        <v>1</v>
      </c>
      <c r="CB58" s="4"/>
      <c r="CC58" s="4"/>
      <c r="CD58" s="4">
        <v>1</v>
      </c>
      <c r="CE58" s="4"/>
      <c r="CF58" s="4"/>
      <c r="CG58" s="4">
        <v>1</v>
      </c>
      <c r="CH58" s="4"/>
      <c r="CI58" s="4"/>
      <c r="CJ58" s="4">
        <v>1</v>
      </c>
      <c r="CK58" s="4"/>
      <c r="CL58" s="4"/>
      <c r="CM58" s="4"/>
      <c r="CN58" s="4">
        <v>1</v>
      </c>
      <c r="CO58" s="4"/>
      <c r="CP58" s="4">
        <v>1</v>
      </c>
      <c r="CQ58" s="4"/>
      <c r="CR58" s="4"/>
      <c r="CS58" s="4"/>
      <c r="CT58" s="4">
        <v>1</v>
      </c>
      <c r="CU58" s="4">
        <v>1</v>
      </c>
      <c r="CV58" s="4"/>
      <c r="CW58" s="4"/>
      <c r="CX58" s="4">
        <v>1</v>
      </c>
      <c r="CY58" s="4"/>
      <c r="CZ58" s="4"/>
      <c r="DA58" s="4"/>
      <c r="DB58" s="4"/>
      <c r="DC58" s="4">
        <v>1</v>
      </c>
      <c r="DD58" s="4"/>
      <c r="DE58" s="4">
        <v>1</v>
      </c>
      <c r="DF58" s="4"/>
      <c r="DG58" s="4"/>
      <c r="DH58" s="4">
        <v>1</v>
      </c>
      <c r="DI58" s="4"/>
      <c r="DJ58" s="4">
        <v>1</v>
      </c>
      <c r="DK58" s="4"/>
      <c r="DL58" s="4"/>
      <c r="DM58" s="4"/>
      <c r="DN58" s="4">
        <v>1</v>
      </c>
      <c r="DO58" s="4"/>
      <c r="DP58" s="4"/>
      <c r="DQ58" s="4"/>
      <c r="DR58" s="4">
        <v>1</v>
      </c>
      <c r="DS58" s="4"/>
      <c r="DT58" s="4">
        <v>1</v>
      </c>
      <c r="DU58" s="4"/>
      <c r="DV58" s="4">
        <v>1</v>
      </c>
      <c r="DW58" s="4"/>
      <c r="DX58" s="4"/>
      <c r="DY58" s="4"/>
      <c r="DZ58" s="4">
        <v>1</v>
      </c>
      <c r="EA58" s="4"/>
      <c r="EB58" s="4"/>
      <c r="EC58" s="4">
        <v>1</v>
      </c>
      <c r="ED58" s="4"/>
      <c r="EE58" s="4"/>
      <c r="EF58" s="4">
        <v>1</v>
      </c>
      <c r="EG58" s="4"/>
      <c r="EH58" s="4"/>
      <c r="EI58" s="4">
        <v>1</v>
      </c>
      <c r="EJ58" s="4"/>
      <c r="EK58" s="4"/>
      <c r="EL58" s="4">
        <v>1</v>
      </c>
      <c r="EM58" s="4"/>
      <c r="EN58" s="4"/>
      <c r="EO58" s="4">
        <v>1</v>
      </c>
      <c r="EP58" s="4"/>
      <c r="EQ58" s="4"/>
      <c r="ER58" s="4">
        <v>1</v>
      </c>
      <c r="ES58" s="4"/>
      <c r="ET58" s="4"/>
      <c r="EU58" s="4"/>
      <c r="EV58" s="4">
        <v>1</v>
      </c>
      <c r="EW58" s="4"/>
      <c r="EX58" s="4">
        <v>1</v>
      </c>
      <c r="EY58" s="4"/>
      <c r="EZ58" s="4"/>
      <c r="FA58" s="4"/>
      <c r="FB58" s="4">
        <v>1</v>
      </c>
      <c r="FC58" s="4"/>
      <c r="FD58" s="4"/>
      <c r="FE58" s="4">
        <v>1</v>
      </c>
      <c r="FF58" s="4"/>
      <c r="FG58" s="4">
        <v>1</v>
      </c>
      <c r="FH58" s="4"/>
      <c r="FI58" s="4"/>
      <c r="FJ58" s="4">
        <v>1</v>
      </c>
      <c r="FK58" s="4"/>
      <c r="FL58" s="4">
        <v>1</v>
      </c>
      <c r="FM58" s="4"/>
      <c r="FN58" s="4"/>
      <c r="FO58" s="4"/>
      <c r="FP58" s="4"/>
      <c r="FQ58" s="4">
        <v>1</v>
      </c>
      <c r="FR58" s="4"/>
      <c r="FS58" s="4">
        <v>1</v>
      </c>
      <c r="FT58" s="4"/>
      <c r="FU58" s="4"/>
      <c r="FV58" s="4">
        <v>1</v>
      </c>
      <c r="FW58" s="4"/>
      <c r="FX58" s="4"/>
      <c r="FY58" s="4">
        <v>1</v>
      </c>
      <c r="FZ58" s="4"/>
      <c r="GA58" s="4">
        <v>1</v>
      </c>
      <c r="GB58" s="4"/>
      <c r="GC58" s="4"/>
      <c r="GD58" s="4"/>
      <c r="GE58" s="4">
        <v>1</v>
      </c>
      <c r="GF58" s="4"/>
      <c r="GG58" s="4">
        <v>1</v>
      </c>
      <c r="GH58" s="4"/>
      <c r="GI58" s="4"/>
      <c r="GJ58" s="4"/>
      <c r="GK58" s="4">
        <v>1</v>
      </c>
      <c r="GL58" s="4"/>
      <c r="GM58" s="4"/>
      <c r="GN58" s="4"/>
      <c r="GO58" s="4">
        <v>1</v>
      </c>
      <c r="GP58" s="4"/>
      <c r="GQ58" s="4">
        <v>1</v>
      </c>
      <c r="GR58" s="4"/>
    </row>
    <row r="59" spans="1:200" x14ac:dyDescent="0.25">
      <c r="A59" s="35">
        <v>18</v>
      </c>
      <c r="B59" s="4" t="s">
        <v>1397</v>
      </c>
      <c r="C59" s="4">
        <v>1</v>
      </c>
      <c r="D59" s="4"/>
      <c r="E59" s="4"/>
      <c r="F59" s="4">
        <v>1</v>
      </c>
      <c r="G59" s="4"/>
      <c r="H59" s="4"/>
      <c r="I59" s="4">
        <v>1</v>
      </c>
      <c r="J59" s="4"/>
      <c r="K59" s="4"/>
      <c r="L59" s="4">
        <v>1</v>
      </c>
      <c r="M59" s="4"/>
      <c r="N59" s="4"/>
      <c r="O59" s="4">
        <v>1</v>
      </c>
      <c r="P59" s="4"/>
      <c r="Q59" s="4"/>
      <c r="R59" s="4">
        <v>1</v>
      </c>
      <c r="S59" s="4"/>
      <c r="T59" s="4"/>
      <c r="U59" s="4">
        <v>1</v>
      </c>
      <c r="V59" s="4"/>
      <c r="W59" s="4"/>
      <c r="X59" s="4">
        <v>1</v>
      </c>
      <c r="Y59" s="4"/>
      <c r="Z59" s="4"/>
      <c r="AA59" s="4"/>
      <c r="AB59" s="4"/>
      <c r="AC59" s="4">
        <v>1</v>
      </c>
      <c r="AD59" s="4"/>
      <c r="AE59" s="4"/>
      <c r="AF59" s="4">
        <v>1</v>
      </c>
      <c r="AG59" s="4"/>
      <c r="AH59" s="4">
        <v>1</v>
      </c>
      <c r="AI59" s="4"/>
      <c r="AJ59" s="4"/>
      <c r="AK59" s="4">
        <v>1</v>
      </c>
      <c r="AL59" s="4"/>
      <c r="AM59" s="4"/>
      <c r="AN59" s="4">
        <v>1</v>
      </c>
      <c r="AO59" s="4"/>
      <c r="AP59" s="4">
        <v>1</v>
      </c>
      <c r="AQ59" s="4"/>
      <c r="AR59" s="4"/>
      <c r="AS59" s="4"/>
      <c r="AT59" s="4">
        <v>1</v>
      </c>
      <c r="AU59" s="4"/>
      <c r="AV59" s="4">
        <v>1</v>
      </c>
      <c r="AW59" s="4"/>
      <c r="AX59" s="4"/>
      <c r="AY59" s="4"/>
      <c r="AZ59" s="4"/>
      <c r="BA59" s="4">
        <v>1</v>
      </c>
      <c r="BB59" s="4">
        <v>1</v>
      </c>
      <c r="BC59" s="4"/>
      <c r="BD59" s="4"/>
      <c r="BE59" s="4">
        <v>1</v>
      </c>
      <c r="BF59" s="4"/>
      <c r="BG59" s="4"/>
      <c r="BH59" s="4"/>
      <c r="BI59" s="4">
        <v>1</v>
      </c>
      <c r="BJ59" s="4"/>
      <c r="BK59" s="4"/>
      <c r="BL59" s="4">
        <v>1</v>
      </c>
      <c r="BM59" s="4"/>
      <c r="BN59" s="4"/>
      <c r="BO59" s="4"/>
      <c r="BP59" s="4">
        <v>1</v>
      </c>
      <c r="BQ59" s="4"/>
      <c r="BR59" s="4"/>
      <c r="BS59" s="4">
        <v>1</v>
      </c>
      <c r="BT59" s="4"/>
      <c r="BU59" s="4">
        <v>1</v>
      </c>
      <c r="BV59" s="4"/>
      <c r="BW59" s="4">
        <v>1</v>
      </c>
      <c r="BX59" s="4"/>
      <c r="BY59" s="4"/>
      <c r="BZ59" s="4"/>
      <c r="CA59" s="4">
        <v>1</v>
      </c>
      <c r="CB59" s="4"/>
      <c r="CC59" s="4">
        <v>1</v>
      </c>
      <c r="CD59" s="4"/>
      <c r="CE59" s="4"/>
      <c r="CF59" s="4"/>
      <c r="CG59" s="4">
        <v>1</v>
      </c>
      <c r="CH59" s="4"/>
      <c r="CI59" s="4"/>
      <c r="CJ59" s="4">
        <v>1</v>
      </c>
      <c r="CK59" s="4"/>
      <c r="CL59" s="4"/>
      <c r="CM59" s="4"/>
      <c r="CN59" s="4">
        <v>1</v>
      </c>
      <c r="CO59" s="4"/>
      <c r="CP59" s="4">
        <v>1</v>
      </c>
      <c r="CQ59" s="4"/>
      <c r="CR59" s="4"/>
      <c r="CS59" s="4"/>
      <c r="CT59" s="4">
        <v>1</v>
      </c>
      <c r="CU59" s="4">
        <v>1</v>
      </c>
      <c r="CV59" s="4"/>
      <c r="CW59" s="4"/>
      <c r="CX59" s="4">
        <v>1</v>
      </c>
      <c r="CY59" s="4"/>
      <c r="CZ59" s="4"/>
      <c r="DA59" s="4"/>
      <c r="DB59" s="4">
        <v>1</v>
      </c>
      <c r="DC59" s="4"/>
      <c r="DD59" s="4">
        <v>1</v>
      </c>
      <c r="DE59" s="4"/>
      <c r="DF59" s="4"/>
      <c r="DG59" s="4"/>
      <c r="DH59" s="4">
        <v>1</v>
      </c>
      <c r="DI59" s="4"/>
      <c r="DJ59" s="4">
        <v>1</v>
      </c>
      <c r="DK59" s="4"/>
      <c r="DL59" s="4"/>
      <c r="DM59" s="4">
        <v>1</v>
      </c>
      <c r="DN59" s="4"/>
      <c r="DO59" s="4"/>
      <c r="DP59" s="4"/>
      <c r="DQ59" s="4"/>
      <c r="DR59" s="4">
        <v>1</v>
      </c>
      <c r="DS59" s="4">
        <v>1</v>
      </c>
      <c r="DT59" s="4"/>
      <c r="DU59" s="4"/>
      <c r="DV59" s="4">
        <v>1</v>
      </c>
      <c r="DW59" s="4"/>
      <c r="DX59" s="4"/>
      <c r="DY59" s="4"/>
      <c r="DZ59" s="4">
        <v>1</v>
      </c>
      <c r="EA59" s="4"/>
      <c r="EB59" s="4"/>
      <c r="EC59" s="4">
        <v>1</v>
      </c>
      <c r="ED59" s="4"/>
      <c r="EE59" s="4"/>
      <c r="EF59" s="4">
        <v>1</v>
      </c>
      <c r="EG59" s="4"/>
      <c r="EH59" s="4"/>
      <c r="EI59" s="4">
        <v>1</v>
      </c>
      <c r="EJ59" s="4"/>
      <c r="EK59" s="4"/>
      <c r="EL59" s="4"/>
      <c r="EM59" s="4">
        <v>1</v>
      </c>
      <c r="EN59" s="4"/>
      <c r="EO59" s="4">
        <v>1</v>
      </c>
      <c r="EP59" s="4"/>
      <c r="EQ59" s="4"/>
      <c r="ER59" s="4">
        <v>1</v>
      </c>
      <c r="ES59" s="4"/>
      <c r="ET59" s="4"/>
      <c r="EU59" s="4"/>
      <c r="EV59" s="4">
        <v>1</v>
      </c>
      <c r="EW59" s="4"/>
      <c r="EX59" s="4">
        <v>1</v>
      </c>
      <c r="EY59" s="4"/>
      <c r="EZ59" s="4"/>
      <c r="FA59" s="4"/>
      <c r="FB59" s="4">
        <v>1</v>
      </c>
      <c r="FC59" s="4"/>
      <c r="FD59" s="4"/>
      <c r="FE59" s="4">
        <v>1</v>
      </c>
      <c r="FF59" s="4"/>
      <c r="FG59" s="4">
        <v>1</v>
      </c>
      <c r="FH59" s="4"/>
      <c r="FI59" s="4"/>
      <c r="FJ59" s="4">
        <v>1</v>
      </c>
      <c r="FK59" s="4"/>
      <c r="FL59" s="4"/>
      <c r="FM59" s="4">
        <v>1</v>
      </c>
      <c r="FN59" s="4"/>
      <c r="FO59" s="4"/>
      <c r="FP59" s="4"/>
      <c r="FQ59" s="4">
        <v>1</v>
      </c>
      <c r="FR59" s="4"/>
      <c r="FS59" s="4">
        <v>1</v>
      </c>
      <c r="FT59" s="4"/>
      <c r="FU59" s="4">
        <v>1</v>
      </c>
      <c r="FV59" s="4"/>
      <c r="FW59" s="4"/>
      <c r="FX59" s="4"/>
      <c r="FY59" s="4">
        <v>1</v>
      </c>
      <c r="FZ59" s="4"/>
      <c r="GA59" s="4">
        <v>1</v>
      </c>
      <c r="GB59" s="4"/>
      <c r="GC59" s="4"/>
      <c r="GD59" s="4"/>
      <c r="GE59" s="4">
        <v>1</v>
      </c>
      <c r="GF59" s="4"/>
      <c r="GG59" s="4">
        <v>1</v>
      </c>
      <c r="GH59" s="4"/>
      <c r="GI59" s="4"/>
      <c r="GJ59" s="4">
        <v>1</v>
      </c>
      <c r="GK59" s="4"/>
      <c r="GL59" s="4"/>
      <c r="GM59" s="4"/>
      <c r="GN59" s="4"/>
      <c r="GO59" s="4">
        <v>1</v>
      </c>
      <c r="GP59" s="4"/>
      <c r="GQ59" s="4">
        <v>1</v>
      </c>
      <c r="GR59" s="4"/>
    </row>
    <row r="60" spans="1:200" x14ac:dyDescent="0.25">
      <c r="A60" s="35">
        <v>19</v>
      </c>
      <c r="B60" s="4" t="s">
        <v>1398</v>
      </c>
      <c r="C60" s="4">
        <v>1</v>
      </c>
      <c r="D60" s="4"/>
      <c r="E60" s="4"/>
      <c r="F60" s="4">
        <v>1</v>
      </c>
      <c r="G60" s="4"/>
      <c r="H60" s="4"/>
      <c r="I60" s="4">
        <v>1</v>
      </c>
      <c r="J60" s="4"/>
      <c r="K60" s="4"/>
      <c r="L60" s="4"/>
      <c r="M60" s="4">
        <v>1</v>
      </c>
      <c r="N60" s="4"/>
      <c r="O60" s="4">
        <v>1</v>
      </c>
      <c r="P60" s="4"/>
      <c r="Q60" s="4"/>
      <c r="R60" s="4">
        <v>1</v>
      </c>
      <c r="S60" s="4"/>
      <c r="T60" s="4"/>
      <c r="U60" s="4">
        <v>1</v>
      </c>
      <c r="V60" s="4"/>
      <c r="W60" s="4"/>
      <c r="X60" s="4">
        <v>1</v>
      </c>
      <c r="Y60" s="4"/>
      <c r="Z60" s="4"/>
      <c r="AA60" s="4"/>
      <c r="AB60" s="4"/>
      <c r="AC60" s="4">
        <v>1</v>
      </c>
      <c r="AD60" s="4"/>
      <c r="AE60" s="4"/>
      <c r="AF60" s="4">
        <v>1</v>
      </c>
      <c r="AG60" s="4"/>
      <c r="AH60" s="4">
        <v>1</v>
      </c>
      <c r="AI60" s="4"/>
      <c r="AJ60" s="4"/>
      <c r="AK60" s="4">
        <v>1</v>
      </c>
      <c r="AL60" s="4"/>
      <c r="AM60" s="4"/>
      <c r="AN60" s="4">
        <v>1</v>
      </c>
      <c r="AO60" s="4"/>
      <c r="AP60" s="4">
        <v>1</v>
      </c>
      <c r="AQ60" s="4"/>
      <c r="AR60" s="4"/>
      <c r="AS60" s="4"/>
      <c r="AT60" s="4">
        <v>1</v>
      </c>
      <c r="AU60" s="4"/>
      <c r="AV60" s="4">
        <v>1</v>
      </c>
      <c r="AW60" s="4"/>
      <c r="AX60" s="4"/>
      <c r="AY60" s="4"/>
      <c r="AZ60" s="4"/>
      <c r="BA60" s="4">
        <v>1</v>
      </c>
      <c r="BB60" s="4">
        <v>1</v>
      </c>
      <c r="BC60" s="4"/>
      <c r="BD60" s="4"/>
      <c r="BE60" s="4">
        <v>1</v>
      </c>
      <c r="BF60" s="4"/>
      <c r="BG60" s="4"/>
      <c r="BH60" s="4"/>
      <c r="BI60" s="4">
        <v>1</v>
      </c>
      <c r="BJ60" s="4"/>
      <c r="BK60" s="4"/>
      <c r="BL60" s="4">
        <v>1</v>
      </c>
      <c r="BM60" s="4"/>
      <c r="BN60" s="4"/>
      <c r="BO60" s="4"/>
      <c r="BP60" s="4">
        <v>1</v>
      </c>
      <c r="BQ60" s="4"/>
      <c r="BR60" s="4"/>
      <c r="BS60" s="4">
        <v>1</v>
      </c>
      <c r="BT60" s="4"/>
      <c r="BU60" s="4">
        <v>1</v>
      </c>
      <c r="BV60" s="4"/>
      <c r="BW60" s="4">
        <v>1</v>
      </c>
      <c r="BX60" s="4"/>
      <c r="BY60" s="4"/>
      <c r="BZ60" s="4"/>
      <c r="CA60" s="4">
        <v>1</v>
      </c>
      <c r="CB60" s="4"/>
      <c r="CC60" s="4">
        <v>1</v>
      </c>
      <c r="CD60" s="4"/>
      <c r="CE60" s="4"/>
      <c r="CF60" s="4"/>
      <c r="CG60" s="4">
        <v>1</v>
      </c>
      <c r="CH60" s="4"/>
      <c r="CI60" s="4"/>
      <c r="CJ60" s="4">
        <v>1</v>
      </c>
      <c r="CK60" s="4"/>
      <c r="CL60" s="4"/>
      <c r="CM60" s="4"/>
      <c r="CN60" s="4">
        <v>1</v>
      </c>
      <c r="CO60" s="4"/>
      <c r="CP60" s="4">
        <v>1</v>
      </c>
      <c r="CQ60" s="4"/>
      <c r="CR60" s="4"/>
      <c r="CS60" s="4"/>
      <c r="CT60" s="4">
        <v>1</v>
      </c>
      <c r="CU60" s="4">
        <v>1</v>
      </c>
      <c r="CV60" s="4"/>
      <c r="CW60" s="4"/>
      <c r="CX60" s="4">
        <v>1</v>
      </c>
      <c r="CY60" s="4"/>
      <c r="CZ60" s="4"/>
      <c r="DA60" s="4"/>
      <c r="DB60" s="4">
        <v>1</v>
      </c>
      <c r="DC60" s="4"/>
      <c r="DD60" s="4">
        <v>1</v>
      </c>
      <c r="DE60" s="4"/>
      <c r="DF60" s="4"/>
      <c r="DG60" s="4"/>
      <c r="DH60" s="4">
        <v>1</v>
      </c>
      <c r="DI60" s="4"/>
      <c r="DJ60" s="4">
        <v>1</v>
      </c>
      <c r="DK60" s="4"/>
      <c r="DL60" s="4"/>
      <c r="DM60" s="4">
        <v>1</v>
      </c>
      <c r="DN60" s="4"/>
      <c r="DO60" s="4"/>
      <c r="DP60" s="4"/>
      <c r="DQ60" s="4"/>
      <c r="DR60" s="4">
        <v>1</v>
      </c>
      <c r="DS60" s="4">
        <v>1</v>
      </c>
      <c r="DT60" s="4"/>
      <c r="DU60" s="4"/>
      <c r="DV60" s="4">
        <v>1</v>
      </c>
      <c r="DW60" s="4"/>
      <c r="DX60" s="4"/>
      <c r="DY60" s="4"/>
      <c r="DZ60" s="4">
        <v>1</v>
      </c>
      <c r="EA60" s="4"/>
      <c r="EB60" s="4"/>
      <c r="EC60" s="4">
        <v>1</v>
      </c>
      <c r="ED60" s="4"/>
      <c r="EE60" s="4"/>
      <c r="EF60" s="4">
        <v>1</v>
      </c>
      <c r="EG60" s="4"/>
      <c r="EH60" s="4"/>
      <c r="EI60" s="4">
        <v>1</v>
      </c>
      <c r="EJ60" s="4"/>
      <c r="EK60" s="4"/>
      <c r="EL60" s="4">
        <v>1</v>
      </c>
      <c r="EM60" s="4"/>
      <c r="EN60" s="4"/>
      <c r="EO60" s="4">
        <v>1</v>
      </c>
      <c r="EP60" s="4"/>
      <c r="EQ60" s="4"/>
      <c r="ER60" s="4">
        <v>1</v>
      </c>
      <c r="ES60" s="4"/>
      <c r="ET60" s="4"/>
      <c r="EU60" s="4"/>
      <c r="EV60" s="4">
        <v>1</v>
      </c>
      <c r="EW60" s="4"/>
      <c r="EX60" s="4">
        <v>1</v>
      </c>
      <c r="EY60" s="4"/>
      <c r="EZ60" s="4"/>
      <c r="FA60" s="4"/>
      <c r="FB60" s="4">
        <v>1</v>
      </c>
      <c r="FC60" s="4"/>
      <c r="FD60" s="4"/>
      <c r="FE60" s="4">
        <v>1</v>
      </c>
      <c r="FF60" s="4"/>
      <c r="FG60" s="4">
        <v>1</v>
      </c>
      <c r="FH60" s="4"/>
      <c r="FI60" s="4"/>
      <c r="FJ60" s="4">
        <v>1</v>
      </c>
      <c r="FK60" s="4"/>
      <c r="FL60" s="4">
        <v>1</v>
      </c>
      <c r="FM60" s="4"/>
      <c r="FN60" s="4"/>
      <c r="FO60" s="4"/>
      <c r="FP60" s="4">
        <v>1</v>
      </c>
      <c r="FQ60" s="4"/>
      <c r="FR60" s="4"/>
      <c r="FS60" s="4">
        <v>1</v>
      </c>
      <c r="FT60" s="4"/>
      <c r="FU60" s="4">
        <v>1</v>
      </c>
      <c r="FV60" s="4"/>
      <c r="FW60" s="4"/>
      <c r="FX60" s="4">
        <v>1</v>
      </c>
      <c r="FY60" s="4"/>
      <c r="FZ60" s="4"/>
      <c r="GA60" s="4">
        <v>1</v>
      </c>
      <c r="GB60" s="4"/>
      <c r="GC60" s="4"/>
      <c r="GD60" s="4"/>
      <c r="GE60" s="4">
        <v>1</v>
      </c>
      <c r="GF60" s="4"/>
      <c r="GG60" s="4">
        <v>1</v>
      </c>
      <c r="GH60" s="4"/>
      <c r="GI60" s="4"/>
      <c r="GJ60" s="4">
        <v>1</v>
      </c>
      <c r="GK60" s="4"/>
      <c r="GL60" s="4"/>
      <c r="GM60" s="4"/>
      <c r="GN60" s="4"/>
      <c r="GO60" s="4">
        <v>1</v>
      </c>
      <c r="GP60" s="4"/>
      <c r="GQ60" s="4"/>
      <c r="GR60" s="4">
        <v>1</v>
      </c>
    </row>
    <row r="61" spans="1:200" x14ac:dyDescent="0.25">
      <c r="A61" s="35">
        <v>20</v>
      </c>
      <c r="B61" s="4" t="s">
        <v>1401</v>
      </c>
      <c r="C61" s="4"/>
      <c r="D61" s="4">
        <v>1</v>
      </c>
      <c r="E61" s="4"/>
      <c r="F61" s="4">
        <v>1</v>
      </c>
      <c r="G61" s="4"/>
      <c r="H61" s="4"/>
      <c r="I61" s="4"/>
      <c r="J61" s="4">
        <v>1</v>
      </c>
      <c r="K61" s="4"/>
      <c r="L61" s="4"/>
      <c r="M61" s="4">
        <v>1</v>
      </c>
      <c r="N61" s="4"/>
      <c r="O61" s="4">
        <v>1</v>
      </c>
      <c r="P61" s="4"/>
      <c r="Q61" s="4"/>
      <c r="R61" s="4">
        <v>1</v>
      </c>
      <c r="S61" s="4"/>
      <c r="T61" s="4"/>
      <c r="U61" s="4"/>
      <c r="V61" s="4">
        <v>1</v>
      </c>
      <c r="W61" s="4"/>
      <c r="X61" s="4"/>
      <c r="Y61" s="4"/>
      <c r="Z61" s="4">
        <v>1</v>
      </c>
      <c r="AA61" s="4"/>
      <c r="AB61" s="4"/>
      <c r="AC61" s="4">
        <v>1</v>
      </c>
      <c r="AD61" s="4"/>
      <c r="AE61" s="4"/>
      <c r="AF61" s="4">
        <v>1</v>
      </c>
      <c r="AG61" s="4"/>
      <c r="AH61" s="4">
        <v>1</v>
      </c>
      <c r="AI61" s="4"/>
      <c r="AJ61" s="4"/>
      <c r="AK61" s="4">
        <v>1</v>
      </c>
      <c r="AL61" s="4"/>
      <c r="AM61" s="4"/>
      <c r="AN61" s="4">
        <v>1</v>
      </c>
      <c r="AO61" s="4"/>
      <c r="AP61" s="4"/>
      <c r="AQ61" s="4">
        <v>1</v>
      </c>
      <c r="AR61" s="4"/>
      <c r="AS61" s="4"/>
      <c r="AT61" s="4"/>
      <c r="AU61" s="4">
        <v>1</v>
      </c>
      <c r="AV61" s="4">
        <v>1</v>
      </c>
      <c r="AW61" s="4"/>
      <c r="AX61" s="4"/>
      <c r="AY61" s="4"/>
      <c r="AZ61" s="4"/>
      <c r="BA61" s="4">
        <v>1</v>
      </c>
      <c r="BB61" s="4"/>
      <c r="BC61" s="4">
        <v>1</v>
      </c>
      <c r="BD61" s="4"/>
      <c r="BE61" s="4"/>
      <c r="BF61" s="4">
        <v>1</v>
      </c>
      <c r="BG61" s="4"/>
      <c r="BH61" s="4"/>
      <c r="BI61" s="4">
        <v>1</v>
      </c>
      <c r="BJ61" s="4"/>
      <c r="BK61" s="4"/>
      <c r="BL61" s="4">
        <v>1</v>
      </c>
      <c r="BM61" s="4"/>
      <c r="BN61" s="4"/>
      <c r="BO61" s="4"/>
      <c r="BP61" s="4">
        <v>1</v>
      </c>
      <c r="BQ61" s="4"/>
      <c r="BR61" s="4"/>
      <c r="BS61" s="4">
        <v>1</v>
      </c>
      <c r="BT61" s="4"/>
      <c r="BU61" s="4"/>
      <c r="BV61" s="4">
        <v>1</v>
      </c>
      <c r="BW61" s="4"/>
      <c r="BX61" s="4">
        <v>1</v>
      </c>
      <c r="BY61" s="4"/>
      <c r="BZ61" s="4"/>
      <c r="CA61" s="4">
        <v>1</v>
      </c>
      <c r="CB61" s="4"/>
      <c r="CC61" s="4"/>
      <c r="CD61" s="4">
        <v>1</v>
      </c>
      <c r="CE61" s="4"/>
      <c r="CF61" s="4"/>
      <c r="CG61" s="4">
        <v>1</v>
      </c>
      <c r="CH61" s="4"/>
      <c r="CI61" s="4"/>
      <c r="CJ61" s="4">
        <v>1</v>
      </c>
      <c r="CK61" s="4"/>
      <c r="CL61" s="4"/>
      <c r="CM61" s="4"/>
      <c r="CN61" s="4">
        <v>1</v>
      </c>
      <c r="CO61" s="4"/>
      <c r="CP61" s="4">
        <v>1</v>
      </c>
      <c r="CQ61" s="4"/>
      <c r="CR61" s="4"/>
      <c r="CS61" s="4"/>
      <c r="CT61" s="4">
        <v>1</v>
      </c>
      <c r="CU61" s="4">
        <v>1</v>
      </c>
      <c r="CV61" s="4"/>
      <c r="CW61" s="4"/>
      <c r="CX61" s="4"/>
      <c r="CY61" s="4">
        <v>1</v>
      </c>
      <c r="CZ61" s="4"/>
      <c r="DA61" s="4"/>
      <c r="DB61" s="4"/>
      <c r="DC61" s="4">
        <v>1</v>
      </c>
      <c r="DD61" s="4"/>
      <c r="DE61" s="4">
        <v>1</v>
      </c>
      <c r="DF61" s="4"/>
      <c r="DG61" s="4"/>
      <c r="DH61" s="4">
        <v>1</v>
      </c>
      <c r="DI61" s="4"/>
      <c r="DJ61" s="4">
        <v>1</v>
      </c>
      <c r="DK61" s="4"/>
      <c r="DL61" s="4"/>
      <c r="DM61" s="4"/>
      <c r="DN61" s="4">
        <v>1</v>
      </c>
      <c r="DO61" s="4"/>
      <c r="DP61" s="4"/>
      <c r="DQ61" s="4"/>
      <c r="DR61" s="4">
        <v>1</v>
      </c>
      <c r="DS61" s="4"/>
      <c r="DT61" s="4">
        <v>1</v>
      </c>
      <c r="DU61" s="4"/>
      <c r="DV61" s="4">
        <v>1</v>
      </c>
      <c r="DW61" s="4"/>
      <c r="DX61" s="4"/>
      <c r="DY61" s="4"/>
      <c r="DZ61" s="4">
        <v>1</v>
      </c>
      <c r="EA61" s="4"/>
      <c r="EB61" s="4"/>
      <c r="EC61" s="4">
        <v>1</v>
      </c>
      <c r="ED61" s="4"/>
      <c r="EE61" s="4"/>
      <c r="EF61" s="4">
        <v>1</v>
      </c>
      <c r="EG61" s="4"/>
      <c r="EH61" s="4"/>
      <c r="EI61" s="4">
        <v>1</v>
      </c>
      <c r="EJ61" s="4"/>
      <c r="EK61" s="4"/>
      <c r="EL61" s="4"/>
      <c r="EM61" s="4">
        <v>1</v>
      </c>
      <c r="EN61" s="4"/>
      <c r="EO61" s="4">
        <v>1</v>
      </c>
      <c r="EP61" s="4"/>
      <c r="EQ61" s="4"/>
      <c r="ER61" s="4">
        <v>1</v>
      </c>
      <c r="ES61" s="4"/>
      <c r="ET61" s="4"/>
      <c r="EU61" s="4"/>
      <c r="EV61" s="4">
        <v>1</v>
      </c>
      <c r="EW61" s="4"/>
      <c r="EX61" s="4">
        <v>1</v>
      </c>
      <c r="EY61" s="4"/>
      <c r="EZ61" s="4"/>
      <c r="FA61" s="4"/>
      <c r="FB61" s="4">
        <v>1</v>
      </c>
      <c r="FC61" s="4"/>
      <c r="FD61" s="4"/>
      <c r="FE61" s="4">
        <v>1</v>
      </c>
      <c r="FF61" s="4"/>
      <c r="FG61" s="4">
        <v>1</v>
      </c>
      <c r="FH61" s="4"/>
      <c r="FI61" s="4"/>
      <c r="FJ61" s="4">
        <v>1</v>
      </c>
      <c r="FK61" s="4"/>
      <c r="FL61" s="4"/>
      <c r="FM61" s="4">
        <v>1</v>
      </c>
      <c r="FN61" s="4"/>
      <c r="FO61" s="4"/>
      <c r="FP61" s="4"/>
      <c r="FQ61" s="4">
        <v>1</v>
      </c>
      <c r="FR61" s="4"/>
      <c r="FS61" s="4">
        <v>1</v>
      </c>
      <c r="FT61" s="4"/>
      <c r="FU61" s="4"/>
      <c r="FV61" s="4">
        <v>1</v>
      </c>
      <c r="FW61" s="4"/>
      <c r="FX61" s="4">
        <v>1</v>
      </c>
      <c r="FY61" s="4"/>
      <c r="FZ61" s="4"/>
      <c r="GA61" s="4">
        <v>1</v>
      </c>
      <c r="GB61" s="4"/>
      <c r="GC61" s="4"/>
      <c r="GD61" s="4"/>
      <c r="GE61" s="4">
        <v>1</v>
      </c>
      <c r="GF61" s="4"/>
      <c r="GG61" s="4">
        <v>1</v>
      </c>
      <c r="GH61" s="4"/>
      <c r="GI61" s="4"/>
      <c r="GJ61" s="4"/>
      <c r="GK61" s="4">
        <v>1</v>
      </c>
      <c r="GL61" s="4"/>
      <c r="GM61" s="4"/>
      <c r="GN61" s="4"/>
      <c r="GO61" s="4">
        <v>1</v>
      </c>
      <c r="GP61" s="4"/>
      <c r="GQ61" s="4"/>
      <c r="GR61" s="4">
        <v>1</v>
      </c>
    </row>
    <row r="62" spans="1:200" x14ac:dyDescent="0.25">
      <c r="A62" s="35">
        <v>21</v>
      </c>
      <c r="B62" s="4" t="s">
        <v>1399</v>
      </c>
      <c r="C62" s="4"/>
      <c r="D62" s="4">
        <v>1</v>
      </c>
      <c r="E62" s="4"/>
      <c r="F62" s="4">
        <v>1</v>
      </c>
      <c r="G62" s="4"/>
      <c r="H62" s="4"/>
      <c r="I62" s="4"/>
      <c r="J62" s="4">
        <v>1</v>
      </c>
      <c r="K62" s="4"/>
      <c r="L62" s="4"/>
      <c r="M62" s="4">
        <v>1</v>
      </c>
      <c r="N62" s="4"/>
      <c r="O62" s="4">
        <v>1</v>
      </c>
      <c r="P62" s="4"/>
      <c r="Q62" s="4"/>
      <c r="R62" s="4">
        <v>1</v>
      </c>
      <c r="S62" s="4"/>
      <c r="T62" s="4"/>
      <c r="U62" s="4"/>
      <c r="V62" s="4">
        <v>1</v>
      </c>
      <c r="W62" s="4"/>
      <c r="X62" s="4"/>
      <c r="Y62" s="4"/>
      <c r="Z62" s="4">
        <v>1</v>
      </c>
      <c r="AA62" s="4"/>
      <c r="AB62" s="4"/>
      <c r="AC62" s="4">
        <v>1</v>
      </c>
      <c r="AD62" s="4"/>
      <c r="AE62" s="4"/>
      <c r="AF62" s="4">
        <v>1</v>
      </c>
      <c r="AG62" s="4"/>
      <c r="AH62" s="4">
        <v>1</v>
      </c>
      <c r="AI62" s="4"/>
      <c r="AJ62" s="4"/>
      <c r="AK62" s="4">
        <v>1</v>
      </c>
      <c r="AL62" s="4"/>
      <c r="AM62" s="4"/>
      <c r="AN62" s="4">
        <v>1</v>
      </c>
      <c r="AO62" s="4"/>
      <c r="AP62" s="4"/>
      <c r="AQ62" s="4">
        <v>1</v>
      </c>
      <c r="AR62" s="4"/>
      <c r="AS62" s="4"/>
      <c r="AT62" s="4">
        <v>1</v>
      </c>
      <c r="AU62" s="4"/>
      <c r="AV62" s="4"/>
      <c r="AW62" s="4">
        <v>1</v>
      </c>
      <c r="AX62" s="4"/>
      <c r="AY62" s="4"/>
      <c r="AZ62" s="4"/>
      <c r="BA62" s="4">
        <v>1</v>
      </c>
      <c r="BB62" s="4"/>
      <c r="BC62" s="4">
        <v>1</v>
      </c>
      <c r="BD62" s="4"/>
      <c r="BE62" s="4"/>
      <c r="BF62" s="4">
        <v>1</v>
      </c>
      <c r="BG62" s="4"/>
      <c r="BH62" s="4"/>
      <c r="BI62" s="4">
        <v>1</v>
      </c>
      <c r="BJ62" s="4"/>
      <c r="BK62" s="4"/>
      <c r="BL62" s="4">
        <v>1</v>
      </c>
      <c r="BM62" s="4"/>
      <c r="BN62" s="4"/>
      <c r="BO62" s="4"/>
      <c r="BP62" s="4">
        <v>1</v>
      </c>
      <c r="BQ62" s="4"/>
      <c r="BR62" s="4"/>
      <c r="BS62" s="4">
        <v>1</v>
      </c>
      <c r="BT62" s="4"/>
      <c r="BU62" s="4"/>
      <c r="BV62" s="4">
        <v>1</v>
      </c>
      <c r="BW62" s="4"/>
      <c r="BX62" s="4">
        <v>1</v>
      </c>
      <c r="BY62" s="4"/>
      <c r="BZ62" s="4"/>
      <c r="CA62" s="4">
        <v>1</v>
      </c>
      <c r="CB62" s="4"/>
      <c r="CC62" s="4"/>
      <c r="CD62" s="4">
        <v>1</v>
      </c>
      <c r="CE62" s="4"/>
      <c r="CF62" s="4"/>
      <c r="CG62" s="4">
        <v>1</v>
      </c>
      <c r="CH62" s="4"/>
      <c r="CI62" s="4"/>
      <c r="CJ62" s="4">
        <v>1</v>
      </c>
      <c r="CK62" s="4"/>
      <c r="CL62" s="4"/>
      <c r="CM62" s="4"/>
      <c r="CN62" s="4">
        <v>1</v>
      </c>
      <c r="CO62" s="4"/>
      <c r="CP62" s="4">
        <v>1</v>
      </c>
      <c r="CQ62" s="4"/>
      <c r="CR62" s="4"/>
      <c r="CS62" s="4"/>
      <c r="CT62" s="4">
        <v>1</v>
      </c>
      <c r="CU62" s="4">
        <v>1</v>
      </c>
      <c r="CV62" s="4"/>
      <c r="CW62" s="4"/>
      <c r="CX62" s="4"/>
      <c r="CY62" s="4">
        <v>1</v>
      </c>
      <c r="CZ62" s="4"/>
      <c r="DA62" s="4"/>
      <c r="DB62" s="4"/>
      <c r="DC62" s="4">
        <v>1</v>
      </c>
      <c r="DD62" s="4"/>
      <c r="DE62" s="4">
        <v>1</v>
      </c>
      <c r="DF62" s="4"/>
      <c r="DG62" s="4"/>
      <c r="DH62" s="4">
        <v>1</v>
      </c>
      <c r="DI62" s="4"/>
      <c r="DJ62" s="4">
        <v>1</v>
      </c>
      <c r="DK62" s="4"/>
      <c r="DL62" s="4"/>
      <c r="DM62" s="4"/>
      <c r="DN62" s="4">
        <v>1</v>
      </c>
      <c r="DO62" s="4"/>
      <c r="DP62" s="4"/>
      <c r="DQ62" s="4"/>
      <c r="DR62" s="4">
        <v>1</v>
      </c>
      <c r="DS62" s="4"/>
      <c r="DT62" s="4">
        <v>1</v>
      </c>
      <c r="DU62" s="4"/>
      <c r="DV62" s="4">
        <v>1</v>
      </c>
      <c r="DW62" s="4"/>
      <c r="DX62" s="4"/>
      <c r="DY62" s="4"/>
      <c r="DZ62" s="4">
        <v>1</v>
      </c>
      <c r="EA62" s="4"/>
      <c r="EB62" s="4"/>
      <c r="EC62" s="4">
        <v>1</v>
      </c>
      <c r="ED62" s="4"/>
      <c r="EE62" s="4"/>
      <c r="EF62" s="4">
        <v>1</v>
      </c>
      <c r="EG62" s="4"/>
      <c r="EH62" s="4"/>
      <c r="EI62" s="4">
        <v>1</v>
      </c>
      <c r="EJ62" s="4"/>
      <c r="EK62" s="4"/>
      <c r="EL62" s="4"/>
      <c r="EM62" s="4">
        <v>1</v>
      </c>
      <c r="EN62" s="4"/>
      <c r="EO62" s="4">
        <v>1</v>
      </c>
      <c r="EP62" s="4"/>
      <c r="EQ62" s="4"/>
      <c r="ER62" s="4">
        <v>1</v>
      </c>
      <c r="ES62" s="4"/>
      <c r="ET62" s="4"/>
      <c r="EU62" s="4"/>
      <c r="EV62" s="4">
        <v>1</v>
      </c>
      <c r="EW62" s="4"/>
      <c r="EX62" s="4">
        <v>1</v>
      </c>
      <c r="EY62" s="4"/>
      <c r="EZ62" s="4"/>
      <c r="FA62" s="4"/>
      <c r="FB62" s="4">
        <v>1</v>
      </c>
      <c r="FC62" s="4"/>
      <c r="FD62" s="4"/>
      <c r="FE62" s="4">
        <v>1</v>
      </c>
      <c r="FF62" s="4"/>
      <c r="FG62" s="4">
        <v>1</v>
      </c>
      <c r="FH62" s="4"/>
      <c r="FI62" s="4"/>
      <c r="FJ62" s="4">
        <v>1</v>
      </c>
      <c r="FK62" s="4"/>
      <c r="FL62" s="4"/>
      <c r="FM62" s="4">
        <v>1</v>
      </c>
      <c r="FN62" s="4"/>
      <c r="FO62" s="4"/>
      <c r="FP62" s="4"/>
      <c r="FQ62" s="4">
        <v>1</v>
      </c>
      <c r="FR62" s="4"/>
      <c r="FS62" s="4">
        <v>1</v>
      </c>
      <c r="FT62" s="4"/>
      <c r="FU62" s="4"/>
      <c r="FV62" s="4">
        <v>1</v>
      </c>
      <c r="FW62" s="4"/>
      <c r="FX62" s="4">
        <v>1</v>
      </c>
      <c r="FY62" s="4"/>
      <c r="FZ62" s="4"/>
      <c r="GA62" s="4">
        <v>1</v>
      </c>
      <c r="GB62" s="4"/>
      <c r="GC62" s="4"/>
      <c r="GD62" s="4"/>
      <c r="GE62" s="4">
        <v>1</v>
      </c>
      <c r="GF62" s="4"/>
      <c r="GG62" s="4">
        <v>1</v>
      </c>
      <c r="GH62" s="4"/>
      <c r="GI62" s="4"/>
      <c r="GJ62" s="4"/>
      <c r="GK62" s="4">
        <v>1</v>
      </c>
      <c r="GL62" s="4"/>
      <c r="GM62" s="4"/>
      <c r="GN62" s="4"/>
      <c r="GO62" s="4">
        <v>1</v>
      </c>
      <c r="GP62" s="4"/>
      <c r="GQ62" s="4"/>
      <c r="GR62" s="4">
        <v>1</v>
      </c>
    </row>
    <row r="63" spans="1:200" x14ac:dyDescent="0.25">
      <c r="A63" s="35">
        <v>22</v>
      </c>
      <c r="B63" s="4" t="s">
        <v>1400</v>
      </c>
      <c r="C63" s="4"/>
      <c r="D63" s="4">
        <v>1</v>
      </c>
      <c r="E63" s="4"/>
      <c r="F63" s="4">
        <v>1</v>
      </c>
      <c r="G63" s="4"/>
      <c r="H63" s="4"/>
      <c r="I63" s="4"/>
      <c r="J63" s="4">
        <v>1</v>
      </c>
      <c r="K63" s="4"/>
      <c r="L63" s="4"/>
      <c r="M63" s="4">
        <v>1</v>
      </c>
      <c r="N63" s="4"/>
      <c r="O63" s="4">
        <v>1</v>
      </c>
      <c r="P63" s="4"/>
      <c r="Q63" s="4"/>
      <c r="R63" s="4">
        <v>1</v>
      </c>
      <c r="S63" s="4"/>
      <c r="T63" s="4"/>
      <c r="U63" s="4"/>
      <c r="V63" s="4">
        <v>1</v>
      </c>
      <c r="W63" s="4"/>
      <c r="X63" s="4"/>
      <c r="Y63" s="4"/>
      <c r="Z63" s="4">
        <v>1</v>
      </c>
      <c r="AA63" s="4"/>
      <c r="AB63" s="4"/>
      <c r="AC63" s="4">
        <v>1</v>
      </c>
      <c r="AD63" s="4"/>
      <c r="AE63" s="4"/>
      <c r="AF63" s="4">
        <v>1</v>
      </c>
      <c r="AG63" s="4"/>
      <c r="AH63" s="4">
        <v>1</v>
      </c>
      <c r="AI63" s="4"/>
      <c r="AJ63" s="4"/>
      <c r="AK63" s="4">
        <v>1</v>
      </c>
      <c r="AL63" s="4"/>
      <c r="AM63" s="4"/>
      <c r="AN63" s="4">
        <v>1</v>
      </c>
      <c r="AO63" s="4"/>
      <c r="AP63" s="4"/>
      <c r="AQ63" s="4">
        <v>1</v>
      </c>
      <c r="AR63" s="4"/>
      <c r="AS63" s="4"/>
      <c r="AT63" s="4"/>
      <c r="AU63" s="4">
        <v>1</v>
      </c>
      <c r="AV63" s="4"/>
      <c r="AW63" s="4">
        <v>1</v>
      </c>
      <c r="AX63" s="4"/>
      <c r="AY63" s="4"/>
      <c r="AZ63" s="4"/>
      <c r="BA63" s="4">
        <v>1</v>
      </c>
      <c r="BB63" s="4"/>
      <c r="BC63" s="4">
        <v>1</v>
      </c>
      <c r="BD63" s="4"/>
      <c r="BE63" s="4"/>
      <c r="BF63" s="4">
        <v>1</v>
      </c>
      <c r="BG63" s="4"/>
      <c r="BH63" s="4"/>
      <c r="BI63" s="4">
        <v>1</v>
      </c>
      <c r="BJ63" s="4"/>
      <c r="BK63" s="4"/>
      <c r="BL63" s="4">
        <v>1</v>
      </c>
      <c r="BM63" s="4"/>
      <c r="BN63" s="4"/>
      <c r="BO63" s="4"/>
      <c r="BP63" s="4">
        <v>1</v>
      </c>
      <c r="BQ63" s="4"/>
      <c r="BR63" s="4"/>
      <c r="BS63" s="4">
        <v>1</v>
      </c>
      <c r="BT63" s="4"/>
      <c r="BU63" s="4"/>
      <c r="BV63" s="4">
        <v>1</v>
      </c>
      <c r="BW63" s="4"/>
      <c r="BX63" s="4">
        <v>1</v>
      </c>
      <c r="BY63" s="4"/>
      <c r="BZ63" s="4"/>
      <c r="CA63" s="4">
        <v>1</v>
      </c>
      <c r="CB63" s="4"/>
      <c r="CC63" s="4"/>
      <c r="CD63" s="4">
        <v>1</v>
      </c>
      <c r="CE63" s="4"/>
      <c r="CF63" s="4"/>
      <c r="CG63" s="4">
        <v>1</v>
      </c>
      <c r="CH63" s="4"/>
      <c r="CI63" s="4"/>
      <c r="CJ63" s="4">
        <v>1</v>
      </c>
      <c r="CK63" s="4"/>
      <c r="CL63" s="4"/>
      <c r="CM63" s="4"/>
      <c r="CN63" s="4">
        <v>1</v>
      </c>
      <c r="CO63" s="4"/>
      <c r="CP63" s="4">
        <v>1</v>
      </c>
      <c r="CQ63" s="4"/>
      <c r="CR63" s="4"/>
      <c r="CS63" s="4"/>
      <c r="CT63" s="4">
        <v>1</v>
      </c>
      <c r="CU63" s="4">
        <v>1</v>
      </c>
      <c r="CV63" s="4"/>
      <c r="CW63" s="4"/>
      <c r="CX63" s="4"/>
      <c r="CY63" s="4">
        <v>1</v>
      </c>
      <c r="CZ63" s="4"/>
      <c r="DA63" s="4"/>
      <c r="DB63" s="4"/>
      <c r="DC63" s="4">
        <v>1</v>
      </c>
      <c r="DD63" s="4"/>
      <c r="DE63" s="4">
        <v>1</v>
      </c>
      <c r="DF63" s="4"/>
      <c r="DG63" s="4"/>
      <c r="DH63" s="4">
        <v>1</v>
      </c>
      <c r="DI63" s="4"/>
      <c r="DJ63" s="4">
        <v>1</v>
      </c>
      <c r="DK63" s="4"/>
      <c r="DL63" s="4"/>
      <c r="DM63" s="4"/>
      <c r="DN63" s="4">
        <v>1</v>
      </c>
      <c r="DO63" s="4"/>
      <c r="DP63" s="4"/>
      <c r="DQ63" s="4"/>
      <c r="DR63" s="4">
        <v>1</v>
      </c>
      <c r="DS63" s="4"/>
      <c r="DT63" s="4">
        <v>1</v>
      </c>
      <c r="DU63" s="4"/>
      <c r="DV63" s="4">
        <v>1</v>
      </c>
      <c r="DW63" s="4"/>
      <c r="DX63" s="4"/>
      <c r="DY63" s="4"/>
      <c r="DZ63" s="4">
        <v>1</v>
      </c>
      <c r="EA63" s="4"/>
      <c r="EB63" s="4"/>
      <c r="EC63" s="4">
        <v>1</v>
      </c>
      <c r="ED63" s="4"/>
      <c r="EE63" s="4"/>
      <c r="EF63" s="4">
        <v>1</v>
      </c>
      <c r="EG63" s="4"/>
      <c r="EH63" s="4"/>
      <c r="EI63" s="4">
        <v>1</v>
      </c>
      <c r="EJ63" s="4"/>
      <c r="EK63" s="4"/>
      <c r="EL63" s="4"/>
      <c r="EM63" s="4">
        <v>1</v>
      </c>
      <c r="EN63" s="4"/>
      <c r="EO63" s="4">
        <v>1</v>
      </c>
      <c r="EP63" s="4"/>
      <c r="EQ63" s="4"/>
      <c r="ER63" s="4">
        <v>1</v>
      </c>
      <c r="ES63" s="4"/>
      <c r="ET63" s="4"/>
      <c r="EU63" s="4"/>
      <c r="EV63" s="4">
        <v>1</v>
      </c>
      <c r="EW63" s="4"/>
      <c r="EX63" s="4">
        <v>1</v>
      </c>
      <c r="EY63" s="4"/>
      <c r="EZ63" s="4"/>
      <c r="FA63" s="4"/>
      <c r="FB63" s="4">
        <v>1</v>
      </c>
      <c r="FC63" s="4"/>
      <c r="FD63" s="4"/>
      <c r="FE63" s="4">
        <v>1</v>
      </c>
      <c r="FF63" s="4"/>
      <c r="FG63" s="4">
        <v>1</v>
      </c>
      <c r="FH63" s="4"/>
      <c r="FI63" s="4"/>
      <c r="FJ63" s="4">
        <v>1</v>
      </c>
      <c r="FK63" s="4"/>
      <c r="FL63" s="4"/>
      <c r="FM63" s="4">
        <v>1</v>
      </c>
      <c r="FN63" s="4"/>
      <c r="FO63" s="4"/>
      <c r="FP63" s="4"/>
      <c r="FQ63" s="4">
        <v>1</v>
      </c>
      <c r="FR63" s="4"/>
      <c r="FS63" s="4">
        <v>1</v>
      </c>
      <c r="FT63" s="4"/>
      <c r="FU63" s="4"/>
      <c r="FV63" s="4">
        <v>1</v>
      </c>
      <c r="FW63" s="4"/>
      <c r="FX63" s="4">
        <v>1</v>
      </c>
      <c r="FY63" s="4"/>
      <c r="FZ63" s="4"/>
      <c r="GA63" s="4">
        <v>1</v>
      </c>
      <c r="GB63" s="4"/>
      <c r="GC63" s="4"/>
      <c r="GD63" s="4"/>
      <c r="GE63" s="4">
        <v>1</v>
      </c>
      <c r="GF63" s="4"/>
      <c r="GG63" s="4"/>
      <c r="GH63" s="4">
        <v>1</v>
      </c>
      <c r="GI63" s="4"/>
      <c r="GJ63" s="4"/>
      <c r="GK63" s="4">
        <v>1</v>
      </c>
      <c r="GL63" s="4"/>
      <c r="GM63" s="4"/>
      <c r="GN63" s="4"/>
      <c r="GO63" s="4">
        <v>1</v>
      </c>
      <c r="GP63" s="4"/>
      <c r="GQ63" s="4"/>
      <c r="GR63" s="4">
        <v>1</v>
      </c>
    </row>
    <row r="64" spans="1:200" x14ac:dyDescent="0.25">
      <c r="A64" s="56" t="s">
        <v>1735</v>
      </c>
      <c r="B64" s="57"/>
      <c r="C64" s="43">
        <v>11</v>
      </c>
      <c r="D64" s="43">
        <f t="shared" ref="D64:AI64" si="0">SUM(D42:D63)</f>
        <v>11</v>
      </c>
      <c r="E64" s="43">
        <f t="shared" si="0"/>
        <v>0</v>
      </c>
      <c r="F64" s="43">
        <f t="shared" si="0"/>
        <v>22</v>
      </c>
      <c r="G64" s="43">
        <f t="shared" si="0"/>
        <v>0</v>
      </c>
      <c r="H64" s="43">
        <f t="shared" si="0"/>
        <v>0</v>
      </c>
      <c r="I64" s="43">
        <f t="shared" si="0"/>
        <v>9</v>
      </c>
      <c r="J64" s="43">
        <f t="shared" si="0"/>
        <v>13</v>
      </c>
      <c r="K64" s="43">
        <f t="shared" si="0"/>
        <v>0</v>
      </c>
      <c r="L64" s="43">
        <f t="shared" si="0"/>
        <v>11</v>
      </c>
      <c r="M64" s="43">
        <f t="shared" si="0"/>
        <v>11</v>
      </c>
      <c r="N64" s="43">
        <f t="shared" si="0"/>
        <v>0</v>
      </c>
      <c r="O64" s="43">
        <f t="shared" si="0"/>
        <v>22</v>
      </c>
      <c r="P64" s="43">
        <f t="shared" si="0"/>
        <v>0</v>
      </c>
      <c r="Q64" s="43">
        <f t="shared" si="0"/>
        <v>0</v>
      </c>
      <c r="R64" s="43">
        <f t="shared" si="0"/>
        <v>22</v>
      </c>
      <c r="S64" s="43">
        <f t="shared" si="0"/>
        <v>0</v>
      </c>
      <c r="T64" s="43">
        <f t="shared" si="0"/>
        <v>0</v>
      </c>
      <c r="U64" s="43">
        <f t="shared" si="0"/>
        <v>8</v>
      </c>
      <c r="V64" s="43">
        <f t="shared" si="0"/>
        <v>14</v>
      </c>
      <c r="W64" s="43">
        <f t="shared" si="0"/>
        <v>0</v>
      </c>
      <c r="X64" s="45">
        <f t="shared" si="0"/>
        <v>5</v>
      </c>
      <c r="Y64" s="45">
        <f t="shared" si="0"/>
        <v>9</v>
      </c>
      <c r="Z64" s="45">
        <f t="shared" si="0"/>
        <v>8</v>
      </c>
      <c r="AA64" s="43">
        <f t="shared" si="0"/>
        <v>0</v>
      </c>
      <c r="AB64" s="43">
        <f t="shared" si="0"/>
        <v>1</v>
      </c>
      <c r="AC64" s="43">
        <f t="shared" si="0"/>
        <v>21</v>
      </c>
      <c r="AD64" s="43">
        <f t="shared" si="0"/>
        <v>0</v>
      </c>
      <c r="AE64" s="43">
        <f t="shared" si="0"/>
        <v>1</v>
      </c>
      <c r="AF64" s="43">
        <f t="shared" si="0"/>
        <v>21</v>
      </c>
      <c r="AG64" s="43">
        <f t="shared" si="0"/>
        <v>1</v>
      </c>
      <c r="AH64" s="43">
        <f t="shared" si="0"/>
        <v>21</v>
      </c>
      <c r="AI64" s="43">
        <f t="shared" si="0"/>
        <v>0</v>
      </c>
      <c r="AJ64" s="43">
        <f t="shared" ref="AJ64:BO64" si="1">SUM(AJ42:AJ63)</f>
        <v>0</v>
      </c>
      <c r="AK64" s="43">
        <f t="shared" si="1"/>
        <v>22</v>
      </c>
      <c r="AL64" s="43">
        <f t="shared" si="1"/>
        <v>0</v>
      </c>
      <c r="AM64" s="43">
        <f t="shared" si="1"/>
        <v>0</v>
      </c>
      <c r="AN64" s="43">
        <f t="shared" si="1"/>
        <v>22</v>
      </c>
      <c r="AO64" s="43">
        <f t="shared" si="1"/>
        <v>0</v>
      </c>
      <c r="AP64" s="43">
        <f t="shared" si="1"/>
        <v>5</v>
      </c>
      <c r="AQ64" s="43">
        <f t="shared" si="1"/>
        <v>17</v>
      </c>
      <c r="AR64" s="43">
        <f t="shared" si="1"/>
        <v>0</v>
      </c>
      <c r="AS64" s="43">
        <f t="shared" si="1"/>
        <v>0</v>
      </c>
      <c r="AT64" s="43">
        <f t="shared" si="1"/>
        <v>9</v>
      </c>
      <c r="AU64" s="43">
        <f t="shared" si="1"/>
        <v>13</v>
      </c>
      <c r="AV64" s="43">
        <f t="shared" si="1"/>
        <v>9</v>
      </c>
      <c r="AW64" s="43">
        <f t="shared" si="1"/>
        <v>13</v>
      </c>
      <c r="AX64" s="43">
        <f t="shared" si="1"/>
        <v>0</v>
      </c>
      <c r="AY64" s="43">
        <f t="shared" si="1"/>
        <v>0</v>
      </c>
      <c r="AZ64" s="43">
        <f t="shared" si="1"/>
        <v>1</v>
      </c>
      <c r="BA64" s="43">
        <f t="shared" si="1"/>
        <v>21</v>
      </c>
      <c r="BB64" s="43">
        <f t="shared" si="1"/>
        <v>7</v>
      </c>
      <c r="BC64" s="43">
        <f t="shared" si="1"/>
        <v>15</v>
      </c>
      <c r="BD64" s="43">
        <f t="shared" si="1"/>
        <v>0</v>
      </c>
      <c r="BE64" s="43">
        <f t="shared" si="1"/>
        <v>6</v>
      </c>
      <c r="BF64" s="43">
        <f t="shared" si="1"/>
        <v>16</v>
      </c>
      <c r="BG64" s="43">
        <f t="shared" si="1"/>
        <v>0</v>
      </c>
      <c r="BH64" s="43">
        <f t="shared" si="1"/>
        <v>0</v>
      </c>
      <c r="BI64" s="43">
        <f t="shared" si="1"/>
        <v>22</v>
      </c>
      <c r="BJ64" s="43">
        <f t="shared" si="1"/>
        <v>0</v>
      </c>
      <c r="BK64" s="43">
        <f t="shared" si="1"/>
        <v>0</v>
      </c>
      <c r="BL64" s="43">
        <f t="shared" si="1"/>
        <v>22</v>
      </c>
      <c r="BM64" s="43">
        <f t="shared" si="1"/>
        <v>0</v>
      </c>
      <c r="BN64" s="43">
        <f t="shared" si="1"/>
        <v>0</v>
      </c>
      <c r="BO64" s="43">
        <f t="shared" si="1"/>
        <v>0</v>
      </c>
      <c r="BP64" s="43">
        <f t="shared" ref="BP64:CU64" si="2">SUM(BP42:BP63)</f>
        <v>22</v>
      </c>
      <c r="BQ64" s="43">
        <f t="shared" si="2"/>
        <v>0</v>
      </c>
      <c r="BR64" s="43">
        <f t="shared" si="2"/>
        <v>1</v>
      </c>
      <c r="BS64" s="43">
        <f t="shared" si="2"/>
        <v>21</v>
      </c>
      <c r="BT64" s="43">
        <f t="shared" si="2"/>
        <v>0</v>
      </c>
      <c r="BU64" s="43">
        <f t="shared" si="2"/>
        <v>5</v>
      </c>
      <c r="BV64" s="43">
        <f t="shared" si="2"/>
        <v>17</v>
      </c>
      <c r="BW64" s="43">
        <f t="shared" si="2"/>
        <v>5</v>
      </c>
      <c r="BX64" s="43">
        <f t="shared" si="2"/>
        <v>17</v>
      </c>
      <c r="BY64" s="43">
        <f t="shared" si="2"/>
        <v>0</v>
      </c>
      <c r="BZ64" s="43">
        <f t="shared" si="2"/>
        <v>1</v>
      </c>
      <c r="CA64" s="43">
        <f t="shared" si="2"/>
        <v>21</v>
      </c>
      <c r="CB64" s="43">
        <f t="shared" si="2"/>
        <v>0</v>
      </c>
      <c r="CC64" s="43">
        <f t="shared" si="2"/>
        <v>5</v>
      </c>
      <c r="CD64" s="43">
        <f t="shared" si="2"/>
        <v>17</v>
      </c>
      <c r="CE64" s="43">
        <f t="shared" si="2"/>
        <v>0</v>
      </c>
      <c r="CF64" s="43">
        <f t="shared" si="2"/>
        <v>1</v>
      </c>
      <c r="CG64" s="43">
        <f t="shared" si="2"/>
        <v>21</v>
      </c>
      <c r="CH64" s="43">
        <f t="shared" si="2"/>
        <v>0</v>
      </c>
      <c r="CI64" s="43">
        <f t="shared" si="2"/>
        <v>1</v>
      </c>
      <c r="CJ64" s="43">
        <f t="shared" si="2"/>
        <v>21</v>
      </c>
      <c r="CK64" s="43">
        <f t="shared" si="2"/>
        <v>0</v>
      </c>
      <c r="CL64" s="43">
        <f t="shared" si="2"/>
        <v>0</v>
      </c>
      <c r="CM64" s="43">
        <f t="shared" si="2"/>
        <v>0</v>
      </c>
      <c r="CN64" s="43">
        <f t="shared" si="2"/>
        <v>22</v>
      </c>
      <c r="CO64" s="43">
        <f t="shared" si="2"/>
        <v>0</v>
      </c>
      <c r="CP64" s="43">
        <f t="shared" si="2"/>
        <v>22</v>
      </c>
      <c r="CQ64" s="43">
        <f t="shared" si="2"/>
        <v>0</v>
      </c>
      <c r="CR64" s="43">
        <f t="shared" si="2"/>
        <v>0</v>
      </c>
      <c r="CS64" s="43">
        <f t="shared" si="2"/>
        <v>0</v>
      </c>
      <c r="CT64" s="43">
        <f t="shared" si="2"/>
        <v>22</v>
      </c>
      <c r="CU64" s="43">
        <f t="shared" si="2"/>
        <v>21</v>
      </c>
      <c r="CV64" s="43">
        <f t="shared" ref="CV64:EA64" si="3">SUM(CV42:CV63)</f>
        <v>1</v>
      </c>
      <c r="CW64" s="43">
        <f t="shared" si="3"/>
        <v>0</v>
      </c>
      <c r="CX64" s="43">
        <f t="shared" si="3"/>
        <v>6</v>
      </c>
      <c r="CY64" s="43">
        <f t="shared" si="3"/>
        <v>16</v>
      </c>
      <c r="CZ64" s="43">
        <f t="shared" si="3"/>
        <v>0</v>
      </c>
      <c r="DA64" s="43">
        <f t="shared" si="3"/>
        <v>1</v>
      </c>
      <c r="DB64" s="43">
        <f t="shared" si="3"/>
        <v>4</v>
      </c>
      <c r="DC64" s="43">
        <f t="shared" si="3"/>
        <v>17</v>
      </c>
      <c r="DD64" s="43">
        <f t="shared" si="3"/>
        <v>6</v>
      </c>
      <c r="DE64" s="43">
        <f t="shared" si="3"/>
        <v>16</v>
      </c>
      <c r="DF64" s="43">
        <f t="shared" si="3"/>
        <v>0</v>
      </c>
      <c r="DG64" s="43">
        <f t="shared" si="3"/>
        <v>0</v>
      </c>
      <c r="DH64" s="43">
        <f t="shared" si="3"/>
        <v>22</v>
      </c>
      <c r="DI64" s="43">
        <f t="shared" si="3"/>
        <v>0</v>
      </c>
      <c r="DJ64" s="43">
        <f t="shared" si="3"/>
        <v>22</v>
      </c>
      <c r="DK64" s="43">
        <f t="shared" si="3"/>
        <v>0</v>
      </c>
      <c r="DL64" s="43">
        <f t="shared" si="3"/>
        <v>0</v>
      </c>
      <c r="DM64" s="43">
        <f t="shared" si="3"/>
        <v>5</v>
      </c>
      <c r="DN64" s="43">
        <f t="shared" si="3"/>
        <v>13</v>
      </c>
      <c r="DO64" s="43">
        <f t="shared" si="3"/>
        <v>4</v>
      </c>
      <c r="DP64" s="43">
        <f t="shared" si="3"/>
        <v>0</v>
      </c>
      <c r="DQ64" s="43">
        <f t="shared" si="3"/>
        <v>1</v>
      </c>
      <c r="DR64" s="43">
        <f t="shared" si="3"/>
        <v>21</v>
      </c>
      <c r="DS64" s="43">
        <f t="shared" si="3"/>
        <v>5</v>
      </c>
      <c r="DT64" s="43">
        <f t="shared" si="3"/>
        <v>17</v>
      </c>
      <c r="DU64" s="43">
        <f t="shared" si="3"/>
        <v>0</v>
      </c>
      <c r="DV64" s="43">
        <f t="shared" si="3"/>
        <v>22</v>
      </c>
      <c r="DW64" s="43">
        <f t="shared" si="3"/>
        <v>0</v>
      </c>
      <c r="DX64" s="43">
        <f t="shared" si="3"/>
        <v>0</v>
      </c>
      <c r="DY64" s="43">
        <f t="shared" si="3"/>
        <v>0</v>
      </c>
      <c r="DZ64" s="43">
        <f t="shared" si="3"/>
        <v>22</v>
      </c>
      <c r="EA64" s="43">
        <f t="shared" si="3"/>
        <v>0</v>
      </c>
      <c r="EB64" s="43">
        <f t="shared" ref="EB64:FG64" si="4">SUM(EB42:EB63)</f>
        <v>0</v>
      </c>
      <c r="EC64" s="43">
        <f t="shared" si="4"/>
        <v>22</v>
      </c>
      <c r="ED64" s="43">
        <f t="shared" si="4"/>
        <v>0</v>
      </c>
      <c r="EE64" s="43">
        <f t="shared" si="4"/>
        <v>0</v>
      </c>
      <c r="EF64" s="43">
        <f t="shared" si="4"/>
        <v>22</v>
      </c>
      <c r="EG64" s="43">
        <f t="shared" si="4"/>
        <v>0</v>
      </c>
      <c r="EH64" s="43">
        <f t="shared" si="4"/>
        <v>0</v>
      </c>
      <c r="EI64" s="43">
        <f t="shared" si="4"/>
        <v>22</v>
      </c>
      <c r="EJ64" s="43">
        <f t="shared" si="4"/>
        <v>0</v>
      </c>
      <c r="EK64" s="43">
        <f t="shared" si="4"/>
        <v>1</v>
      </c>
      <c r="EL64" s="43">
        <f t="shared" si="4"/>
        <v>9</v>
      </c>
      <c r="EM64" s="43">
        <f t="shared" si="4"/>
        <v>12</v>
      </c>
      <c r="EN64" s="43">
        <f t="shared" si="4"/>
        <v>1</v>
      </c>
      <c r="EO64" s="43">
        <f t="shared" si="4"/>
        <v>21</v>
      </c>
      <c r="EP64" s="43">
        <f t="shared" si="4"/>
        <v>0</v>
      </c>
      <c r="EQ64" s="43">
        <f t="shared" si="4"/>
        <v>0</v>
      </c>
      <c r="ER64" s="43">
        <f t="shared" si="4"/>
        <v>22</v>
      </c>
      <c r="ES64" s="43">
        <f t="shared" si="4"/>
        <v>0</v>
      </c>
      <c r="ET64" s="43">
        <f t="shared" si="4"/>
        <v>0</v>
      </c>
      <c r="EU64" s="43">
        <f t="shared" si="4"/>
        <v>0</v>
      </c>
      <c r="EV64" s="43">
        <f t="shared" si="4"/>
        <v>22</v>
      </c>
      <c r="EW64" s="43">
        <f t="shared" si="4"/>
        <v>0</v>
      </c>
      <c r="EX64" s="43">
        <f t="shared" si="4"/>
        <v>22</v>
      </c>
      <c r="EY64" s="43">
        <f t="shared" si="4"/>
        <v>0</v>
      </c>
      <c r="EZ64" s="43">
        <f t="shared" si="4"/>
        <v>0</v>
      </c>
      <c r="FA64" s="43">
        <f t="shared" si="4"/>
        <v>0</v>
      </c>
      <c r="FB64" s="43">
        <f t="shared" si="4"/>
        <v>22</v>
      </c>
      <c r="FC64" s="43">
        <f t="shared" si="4"/>
        <v>0</v>
      </c>
      <c r="FD64" s="43">
        <f t="shared" si="4"/>
        <v>0</v>
      </c>
      <c r="FE64" s="43">
        <f t="shared" si="4"/>
        <v>22</v>
      </c>
      <c r="FF64" s="43">
        <f t="shared" si="4"/>
        <v>0</v>
      </c>
      <c r="FG64" s="43">
        <f t="shared" si="4"/>
        <v>22</v>
      </c>
      <c r="FH64" s="43">
        <f t="shared" ref="FH64:GM64" si="5">SUM(FH42:FH63)</f>
        <v>0</v>
      </c>
      <c r="FI64" s="43">
        <f t="shared" si="5"/>
        <v>0</v>
      </c>
      <c r="FJ64" s="43">
        <f t="shared" si="5"/>
        <v>22</v>
      </c>
      <c r="FK64" s="43">
        <f t="shared" si="5"/>
        <v>0</v>
      </c>
      <c r="FL64" s="43">
        <f t="shared" si="5"/>
        <v>7</v>
      </c>
      <c r="FM64" s="43">
        <f t="shared" si="5"/>
        <v>15</v>
      </c>
      <c r="FN64" s="43">
        <f t="shared" si="5"/>
        <v>0</v>
      </c>
      <c r="FO64" s="43">
        <f t="shared" si="5"/>
        <v>0</v>
      </c>
      <c r="FP64" s="43">
        <f t="shared" si="5"/>
        <v>8</v>
      </c>
      <c r="FQ64" s="43">
        <f t="shared" si="5"/>
        <v>14</v>
      </c>
      <c r="FR64" s="43">
        <f t="shared" si="5"/>
        <v>5</v>
      </c>
      <c r="FS64" s="43">
        <f t="shared" si="5"/>
        <v>17</v>
      </c>
      <c r="FT64" s="43">
        <f t="shared" si="5"/>
        <v>0</v>
      </c>
      <c r="FU64" s="43">
        <f t="shared" si="5"/>
        <v>5</v>
      </c>
      <c r="FV64" s="43">
        <f t="shared" si="5"/>
        <v>17</v>
      </c>
      <c r="FW64" s="43">
        <f t="shared" si="5"/>
        <v>0</v>
      </c>
      <c r="FX64" s="43">
        <f t="shared" si="5"/>
        <v>15</v>
      </c>
      <c r="FY64" s="43">
        <f t="shared" si="5"/>
        <v>7</v>
      </c>
      <c r="FZ64" s="43">
        <f t="shared" si="5"/>
        <v>0</v>
      </c>
      <c r="GA64" s="43">
        <f t="shared" si="5"/>
        <v>22</v>
      </c>
      <c r="GB64" s="43">
        <f t="shared" si="5"/>
        <v>0</v>
      </c>
      <c r="GC64" s="43">
        <f t="shared" si="5"/>
        <v>0</v>
      </c>
      <c r="GD64" s="43">
        <f t="shared" si="5"/>
        <v>0</v>
      </c>
      <c r="GE64" s="43">
        <f t="shared" si="5"/>
        <v>22</v>
      </c>
      <c r="GF64" s="43">
        <f t="shared" si="5"/>
        <v>0</v>
      </c>
      <c r="GG64" s="43">
        <f t="shared" si="5"/>
        <v>12</v>
      </c>
      <c r="GH64" s="43">
        <f t="shared" si="5"/>
        <v>10</v>
      </c>
      <c r="GI64" s="43">
        <f t="shared" si="5"/>
        <v>0</v>
      </c>
      <c r="GJ64" s="43">
        <f t="shared" si="5"/>
        <v>5</v>
      </c>
      <c r="GK64" s="43">
        <f t="shared" si="5"/>
        <v>17</v>
      </c>
      <c r="GL64" s="43">
        <f t="shared" si="5"/>
        <v>0</v>
      </c>
      <c r="GM64" s="43">
        <f t="shared" si="5"/>
        <v>0</v>
      </c>
      <c r="GN64" s="43">
        <f t="shared" ref="GN64:GR64" si="6">SUM(GN42:GN63)</f>
        <v>5</v>
      </c>
      <c r="GO64" s="43">
        <f t="shared" si="6"/>
        <v>17</v>
      </c>
      <c r="GP64" s="43">
        <f t="shared" si="6"/>
        <v>0</v>
      </c>
      <c r="GQ64" s="43">
        <f t="shared" si="6"/>
        <v>7</v>
      </c>
      <c r="GR64" s="43">
        <f t="shared" si="6"/>
        <v>15</v>
      </c>
    </row>
    <row r="65" spans="1:200" x14ac:dyDescent="0.25">
      <c r="A65" s="58" t="s">
        <v>1736</v>
      </c>
      <c r="B65" s="59"/>
      <c r="C65" s="10">
        <f>C64/22%</f>
        <v>50</v>
      </c>
      <c r="D65" s="10">
        <f t="shared" ref="D65:BO65" si="7">D64/22%</f>
        <v>50</v>
      </c>
      <c r="E65" s="10">
        <f t="shared" si="7"/>
        <v>0</v>
      </c>
      <c r="F65" s="10">
        <f t="shared" si="7"/>
        <v>100</v>
      </c>
      <c r="G65" s="10">
        <f t="shared" si="7"/>
        <v>0</v>
      </c>
      <c r="H65" s="10">
        <f t="shared" si="7"/>
        <v>0</v>
      </c>
      <c r="I65" s="10">
        <f t="shared" si="7"/>
        <v>40.909090909090907</v>
      </c>
      <c r="J65" s="10">
        <f t="shared" si="7"/>
        <v>59.090909090909093</v>
      </c>
      <c r="K65" s="10">
        <f t="shared" si="7"/>
        <v>0</v>
      </c>
      <c r="L65" s="10">
        <f t="shared" si="7"/>
        <v>50</v>
      </c>
      <c r="M65" s="10">
        <f t="shared" si="7"/>
        <v>50</v>
      </c>
      <c r="N65" s="10">
        <f t="shared" si="7"/>
        <v>0</v>
      </c>
      <c r="O65" s="10">
        <f t="shared" si="7"/>
        <v>100</v>
      </c>
      <c r="P65" s="10">
        <f t="shared" si="7"/>
        <v>0</v>
      </c>
      <c r="Q65" s="10">
        <f t="shared" si="7"/>
        <v>0</v>
      </c>
      <c r="R65" s="10">
        <f t="shared" si="7"/>
        <v>100</v>
      </c>
      <c r="S65" s="10">
        <f t="shared" si="7"/>
        <v>0</v>
      </c>
      <c r="T65" s="10">
        <f t="shared" si="7"/>
        <v>0</v>
      </c>
      <c r="U65" s="10">
        <f t="shared" si="7"/>
        <v>36.363636363636367</v>
      </c>
      <c r="V65" s="10">
        <f t="shared" si="7"/>
        <v>63.636363636363633</v>
      </c>
      <c r="W65" s="10">
        <f t="shared" si="7"/>
        <v>0</v>
      </c>
      <c r="X65" s="10">
        <f t="shared" si="7"/>
        <v>22.727272727272727</v>
      </c>
      <c r="Y65" s="10">
        <f t="shared" si="7"/>
        <v>40.909090909090907</v>
      </c>
      <c r="Z65" s="10">
        <f t="shared" si="7"/>
        <v>36.363636363636367</v>
      </c>
      <c r="AA65" s="10">
        <f t="shared" si="7"/>
        <v>0</v>
      </c>
      <c r="AB65" s="10">
        <f t="shared" si="7"/>
        <v>4.5454545454545459</v>
      </c>
      <c r="AC65" s="10">
        <f t="shared" si="7"/>
        <v>95.454545454545453</v>
      </c>
      <c r="AD65" s="10">
        <f t="shared" si="7"/>
        <v>0</v>
      </c>
      <c r="AE65" s="10">
        <f t="shared" si="7"/>
        <v>4.5454545454545459</v>
      </c>
      <c r="AF65" s="10">
        <f t="shared" si="7"/>
        <v>95.454545454545453</v>
      </c>
      <c r="AG65" s="10">
        <f t="shared" si="7"/>
        <v>4.5454545454545459</v>
      </c>
      <c r="AH65" s="10">
        <f t="shared" si="7"/>
        <v>95.454545454545453</v>
      </c>
      <c r="AI65" s="10">
        <f t="shared" si="7"/>
        <v>0</v>
      </c>
      <c r="AJ65" s="10">
        <f t="shared" si="7"/>
        <v>0</v>
      </c>
      <c r="AK65" s="10">
        <f t="shared" si="7"/>
        <v>100</v>
      </c>
      <c r="AL65" s="10">
        <f t="shared" si="7"/>
        <v>0</v>
      </c>
      <c r="AM65" s="10">
        <f t="shared" si="7"/>
        <v>0</v>
      </c>
      <c r="AN65" s="10">
        <f t="shared" si="7"/>
        <v>100</v>
      </c>
      <c r="AO65" s="10">
        <f t="shared" si="7"/>
        <v>0</v>
      </c>
      <c r="AP65" s="10">
        <f t="shared" si="7"/>
        <v>22.727272727272727</v>
      </c>
      <c r="AQ65" s="10">
        <f t="shared" si="7"/>
        <v>77.272727272727266</v>
      </c>
      <c r="AR65" s="10">
        <f t="shared" si="7"/>
        <v>0</v>
      </c>
      <c r="AS65" s="10">
        <f t="shared" si="7"/>
        <v>0</v>
      </c>
      <c r="AT65" s="10">
        <f t="shared" si="7"/>
        <v>40.909090909090907</v>
      </c>
      <c r="AU65" s="10">
        <f t="shared" si="7"/>
        <v>59.090909090909093</v>
      </c>
      <c r="AV65" s="10">
        <f t="shared" si="7"/>
        <v>40.909090909090907</v>
      </c>
      <c r="AW65" s="10">
        <f t="shared" si="7"/>
        <v>59.090909090909093</v>
      </c>
      <c r="AX65" s="10">
        <f t="shared" si="7"/>
        <v>0</v>
      </c>
      <c r="AY65" s="10">
        <f t="shared" si="7"/>
        <v>0</v>
      </c>
      <c r="AZ65" s="10">
        <f t="shared" si="7"/>
        <v>4.5454545454545459</v>
      </c>
      <c r="BA65" s="10">
        <f t="shared" si="7"/>
        <v>95.454545454545453</v>
      </c>
      <c r="BB65" s="10">
        <f t="shared" si="7"/>
        <v>31.818181818181817</v>
      </c>
      <c r="BC65" s="10">
        <f t="shared" si="7"/>
        <v>68.181818181818187</v>
      </c>
      <c r="BD65" s="10">
        <f t="shared" si="7"/>
        <v>0</v>
      </c>
      <c r="BE65" s="10">
        <f t="shared" si="7"/>
        <v>27.272727272727273</v>
      </c>
      <c r="BF65" s="10">
        <f t="shared" si="7"/>
        <v>72.727272727272734</v>
      </c>
      <c r="BG65" s="10">
        <f t="shared" si="7"/>
        <v>0</v>
      </c>
      <c r="BH65" s="10">
        <f t="shared" si="7"/>
        <v>0</v>
      </c>
      <c r="BI65" s="10">
        <f t="shared" si="7"/>
        <v>100</v>
      </c>
      <c r="BJ65" s="10">
        <f t="shared" si="7"/>
        <v>0</v>
      </c>
      <c r="BK65" s="10">
        <f t="shared" si="7"/>
        <v>0</v>
      </c>
      <c r="BL65" s="10">
        <f t="shared" si="7"/>
        <v>100</v>
      </c>
      <c r="BM65" s="10">
        <f t="shared" si="7"/>
        <v>0</v>
      </c>
      <c r="BN65" s="10">
        <f t="shared" si="7"/>
        <v>0</v>
      </c>
      <c r="BO65" s="10">
        <f t="shared" si="7"/>
        <v>0</v>
      </c>
      <c r="BP65" s="10">
        <f t="shared" ref="BP65:EA65" si="8">BP64/22%</f>
        <v>100</v>
      </c>
      <c r="BQ65" s="10">
        <f t="shared" si="8"/>
        <v>0</v>
      </c>
      <c r="BR65" s="10">
        <f t="shared" si="8"/>
        <v>4.5454545454545459</v>
      </c>
      <c r="BS65" s="10">
        <f t="shared" si="8"/>
        <v>95.454545454545453</v>
      </c>
      <c r="BT65" s="10">
        <f t="shared" si="8"/>
        <v>0</v>
      </c>
      <c r="BU65" s="10">
        <f t="shared" si="8"/>
        <v>22.727272727272727</v>
      </c>
      <c r="BV65" s="10">
        <f t="shared" si="8"/>
        <v>77.272727272727266</v>
      </c>
      <c r="BW65" s="10">
        <f t="shared" si="8"/>
        <v>22.727272727272727</v>
      </c>
      <c r="BX65" s="10">
        <f t="shared" si="8"/>
        <v>77.272727272727266</v>
      </c>
      <c r="BY65" s="10">
        <f t="shared" si="8"/>
        <v>0</v>
      </c>
      <c r="BZ65" s="10">
        <f t="shared" si="8"/>
        <v>4.5454545454545459</v>
      </c>
      <c r="CA65" s="10">
        <f t="shared" si="8"/>
        <v>95.454545454545453</v>
      </c>
      <c r="CB65" s="10">
        <f t="shared" si="8"/>
        <v>0</v>
      </c>
      <c r="CC65" s="10">
        <f t="shared" si="8"/>
        <v>22.727272727272727</v>
      </c>
      <c r="CD65" s="10">
        <f t="shared" si="8"/>
        <v>77.272727272727266</v>
      </c>
      <c r="CE65" s="10">
        <f t="shared" si="8"/>
        <v>0</v>
      </c>
      <c r="CF65" s="10">
        <f t="shared" si="8"/>
        <v>4.5454545454545459</v>
      </c>
      <c r="CG65" s="10">
        <f t="shared" si="8"/>
        <v>95.454545454545453</v>
      </c>
      <c r="CH65" s="10">
        <f t="shared" si="8"/>
        <v>0</v>
      </c>
      <c r="CI65" s="10">
        <f t="shared" si="8"/>
        <v>4.5454545454545459</v>
      </c>
      <c r="CJ65" s="10">
        <f t="shared" si="8"/>
        <v>95.454545454545453</v>
      </c>
      <c r="CK65" s="10">
        <f t="shared" si="8"/>
        <v>0</v>
      </c>
      <c r="CL65" s="10">
        <f t="shared" si="8"/>
        <v>0</v>
      </c>
      <c r="CM65" s="10">
        <f t="shared" si="8"/>
        <v>0</v>
      </c>
      <c r="CN65" s="10">
        <f t="shared" si="8"/>
        <v>100</v>
      </c>
      <c r="CO65" s="10">
        <f t="shared" si="8"/>
        <v>0</v>
      </c>
      <c r="CP65" s="10">
        <f t="shared" si="8"/>
        <v>100</v>
      </c>
      <c r="CQ65" s="10">
        <f t="shared" si="8"/>
        <v>0</v>
      </c>
      <c r="CR65" s="10">
        <f t="shared" si="8"/>
        <v>0</v>
      </c>
      <c r="CS65" s="10">
        <f t="shared" si="8"/>
        <v>0</v>
      </c>
      <c r="CT65" s="10">
        <f t="shared" si="8"/>
        <v>100</v>
      </c>
      <c r="CU65" s="10">
        <f t="shared" si="8"/>
        <v>95.454545454545453</v>
      </c>
      <c r="CV65" s="10">
        <f t="shared" si="8"/>
        <v>4.5454545454545459</v>
      </c>
      <c r="CW65" s="10">
        <f t="shared" si="8"/>
        <v>0</v>
      </c>
      <c r="CX65" s="10">
        <f t="shared" si="8"/>
        <v>27.272727272727273</v>
      </c>
      <c r="CY65" s="10">
        <f t="shared" si="8"/>
        <v>72.727272727272734</v>
      </c>
      <c r="CZ65" s="10">
        <f t="shared" si="8"/>
        <v>0</v>
      </c>
      <c r="DA65" s="10">
        <f t="shared" si="8"/>
        <v>4.5454545454545459</v>
      </c>
      <c r="DB65" s="10">
        <f t="shared" si="8"/>
        <v>18.181818181818183</v>
      </c>
      <c r="DC65" s="10">
        <f t="shared" si="8"/>
        <v>77.272727272727266</v>
      </c>
      <c r="DD65" s="10">
        <f t="shared" si="8"/>
        <v>27.272727272727273</v>
      </c>
      <c r="DE65" s="10">
        <f t="shared" si="8"/>
        <v>72.727272727272734</v>
      </c>
      <c r="DF65" s="10">
        <f t="shared" si="8"/>
        <v>0</v>
      </c>
      <c r="DG65" s="10">
        <f t="shared" si="8"/>
        <v>0</v>
      </c>
      <c r="DH65" s="10">
        <f t="shared" si="8"/>
        <v>100</v>
      </c>
      <c r="DI65" s="10">
        <f t="shared" si="8"/>
        <v>0</v>
      </c>
      <c r="DJ65" s="10">
        <f t="shared" si="8"/>
        <v>100</v>
      </c>
      <c r="DK65" s="10">
        <f t="shared" si="8"/>
        <v>0</v>
      </c>
      <c r="DL65" s="10">
        <f t="shared" si="8"/>
        <v>0</v>
      </c>
      <c r="DM65" s="10">
        <f t="shared" si="8"/>
        <v>22.727272727272727</v>
      </c>
      <c r="DN65" s="10">
        <f t="shared" si="8"/>
        <v>59.090909090909093</v>
      </c>
      <c r="DO65" s="10">
        <f t="shared" si="8"/>
        <v>18.181818181818183</v>
      </c>
      <c r="DP65" s="10">
        <f t="shared" si="8"/>
        <v>0</v>
      </c>
      <c r="DQ65" s="10">
        <f t="shared" si="8"/>
        <v>4.5454545454545459</v>
      </c>
      <c r="DR65" s="10">
        <f t="shared" si="8"/>
        <v>95.454545454545453</v>
      </c>
      <c r="DS65" s="10">
        <f t="shared" si="8"/>
        <v>22.727272727272727</v>
      </c>
      <c r="DT65" s="10">
        <f t="shared" si="8"/>
        <v>77.272727272727266</v>
      </c>
      <c r="DU65" s="10">
        <f t="shared" si="8"/>
        <v>0</v>
      </c>
      <c r="DV65" s="10">
        <f t="shared" si="8"/>
        <v>100</v>
      </c>
      <c r="DW65" s="10">
        <f t="shared" si="8"/>
        <v>0</v>
      </c>
      <c r="DX65" s="10">
        <f t="shared" si="8"/>
        <v>0</v>
      </c>
      <c r="DY65" s="10">
        <f t="shared" si="8"/>
        <v>0</v>
      </c>
      <c r="DZ65" s="10">
        <f t="shared" si="8"/>
        <v>100</v>
      </c>
      <c r="EA65" s="10">
        <f t="shared" si="8"/>
        <v>0</v>
      </c>
      <c r="EB65" s="10">
        <f t="shared" ref="EB65:GM65" si="9">EB64/22%</f>
        <v>0</v>
      </c>
      <c r="EC65" s="10">
        <f t="shared" si="9"/>
        <v>100</v>
      </c>
      <c r="ED65" s="10">
        <f t="shared" si="9"/>
        <v>0</v>
      </c>
      <c r="EE65" s="10">
        <f t="shared" si="9"/>
        <v>0</v>
      </c>
      <c r="EF65" s="10">
        <f t="shared" si="9"/>
        <v>100</v>
      </c>
      <c r="EG65" s="10">
        <f t="shared" si="9"/>
        <v>0</v>
      </c>
      <c r="EH65" s="10">
        <f t="shared" si="9"/>
        <v>0</v>
      </c>
      <c r="EI65" s="10">
        <f t="shared" si="9"/>
        <v>100</v>
      </c>
      <c r="EJ65" s="10">
        <f t="shared" si="9"/>
        <v>0</v>
      </c>
      <c r="EK65" s="10">
        <f t="shared" si="9"/>
        <v>4.5454545454545459</v>
      </c>
      <c r="EL65" s="10">
        <f t="shared" si="9"/>
        <v>40.909090909090907</v>
      </c>
      <c r="EM65" s="10">
        <f t="shared" si="9"/>
        <v>54.545454545454547</v>
      </c>
      <c r="EN65" s="10">
        <f t="shared" si="9"/>
        <v>4.5454545454545459</v>
      </c>
      <c r="EO65" s="10">
        <f t="shared" si="9"/>
        <v>95.454545454545453</v>
      </c>
      <c r="EP65" s="10">
        <f t="shared" si="9"/>
        <v>0</v>
      </c>
      <c r="EQ65" s="10">
        <f t="shared" si="9"/>
        <v>0</v>
      </c>
      <c r="ER65" s="10">
        <f t="shared" si="9"/>
        <v>100</v>
      </c>
      <c r="ES65" s="10">
        <f t="shared" si="9"/>
        <v>0</v>
      </c>
      <c r="ET65" s="10">
        <f t="shared" si="9"/>
        <v>0</v>
      </c>
      <c r="EU65" s="10">
        <f t="shared" si="9"/>
        <v>0</v>
      </c>
      <c r="EV65" s="10">
        <f t="shared" si="9"/>
        <v>100</v>
      </c>
      <c r="EW65" s="10">
        <f t="shared" si="9"/>
        <v>0</v>
      </c>
      <c r="EX65" s="10">
        <f t="shared" si="9"/>
        <v>100</v>
      </c>
      <c r="EY65" s="10">
        <f t="shared" si="9"/>
        <v>0</v>
      </c>
      <c r="EZ65" s="10">
        <f t="shared" si="9"/>
        <v>0</v>
      </c>
      <c r="FA65" s="10">
        <f t="shared" si="9"/>
        <v>0</v>
      </c>
      <c r="FB65" s="10">
        <f t="shared" si="9"/>
        <v>100</v>
      </c>
      <c r="FC65" s="10">
        <f t="shared" si="9"/>
        <v>0</v>
      </c>
      <c r="FD65" s="10">
        <f t="shared" si="9"/>
        <v>0</v>
      </c>
      <c r="FE65" s="10">
        <f t="shared" si="9"/>
        <v>100</v>
      </c>
      <c r="FF65" s="10">
        <f t="shared" si="9"/>
        <v>0</v>
      </c>
      <c r="FG65" s="10">
        <f t="shared" si="9"/>
        <v>100</v>
      </c>
      <c r="FH65" s="10">
        <f t="shared" si="9"/>
        <v>0</v>
      </c>
      <c r="FI65" s="10">
        <f t="shared" si="9"/>
        <v>0</v>
      </c>
      <c r="FJ65" s="10">
        <f t="shared" si="9"/>
        <v>100</v>
      </c>
      <c r="FK65" s="10">
        <f t="shared" si="9"/>
        <v>0</v>
      </c>
      <c r="FL65" s="10">
        <f t="shared" si="9"/>
        <v>31.818181818181817</v>
      </c>
      <c r="FM65" s="10">
        <f t="shared" si="9"/>
        <v>68.181818181818187</v>
      </c>
      <c r="FN65" s="10">
        <f t="shared" si="9"/>
        <v>0</v>
      </c>
      <c r="FO65" s="10">
        <f t="shared" si="9"/>
        <v>0</v>
      </c>
      <c r="FP65" s="10">
        <f t="shared" si="9"/>
        <v>36.363636363636367</v>
      </c>
      <c r="FQ65" s="10">
        <f t="shared" si="9"/>
        <v>63.636363636363633</v>
      </c>
      <c r="FR65" s="10">
        <f t="shared" si="9"/>
        <v>22.727272727272727</v>
      </c>
      <c r="FS65" s="10">
        <f t="shared" si="9"/>
        <v>77.272727272727266</v>
      </c>
      <c r="FT65" s="10">
        <f t="shared" si="9"/>
        <v>0</v>
      </c>
      <c r="FU65" s="10">
        <f t="shared" si="9"/>
        <v>22.727272727272727</v>
      </c>
      <c r="FV65" s="10">
        <f t="shared" si="9"/>
        <v>77.272727272727266</v>
      </c>
      <c r="FW65" s="10">
        <f t="shared" si="9"/>
        <v>0</v>
      </c>
      <c r="FX65" s="10">
        <f t="shared" si="9"/>
        <v>68.181818181818187</v>
      </c>
      <c r="FY65" s="10">
        <f t="shared" si="9"/>
        <v>31.818181818181817</v>
      </c>
      <c r="FZ65" s="10">
        <f t="shared" si="9"/>
        <v>0</v>
      </c>
      <c r="GA65" s="10">
        <f t="shared" si="9"/>
        <v>100</v>
      </c>
      <c r="GB65" s="10">
        <f t="shared" si="9"/>
        <v>0</v>
      </c>
      <c r="GC65" s="10">
        <f t="shared" si="9"/>
        <v>0</v>
      </c>
      <c r="GD65" s="10">
        <f t="shared" si="9"/>
        <v>0</v>
      </c>
      <c r="GE65" s="10">
        <f t="shared" si="9"/>
        <v>100</v>
      </c>
      <c r="GF65" s="10">
        <f t="shared" si="9"/>
        <v>0</v>
      </c>
      <c r="GG65" s="10">
        <f t="shared" si="9"/>
        <v>54.545454545454547</v>
      </c>
      <c r="GH65" s="10">
        <f t="shared" si="9"/>
        <v>45.454545454545453</v>
      </c>
      <c r="GI65" s="10">
        <f t="shared" si="9"/>
        <v>0</v>
      </c>
      <c r="GJ65" s="10">
        <f t="shared" si="9"/>
        <v>22.727272727272727</v>
      </c>
      <c r="GK65" s="10">
        <f t="shared" si="9"/>
        <v>77.272727272727266</v>
      </c>
      <c r="GL65" s="10">
        <f t="shared" si="9"/>
        <v>0</v>
      </c>
      <c r="GM65" s="10">
        <f t="shared" si="9"/>
        <v>0</v>
      </c>
      <c r="GN65" s="10">
        <f t="shared" ref="GN65:GR65" si="10">GN64/22%</f>
        <v>22.727272727272727</v>
      </c>
      <c r="GO65" s="10">
        <f t="shared" si="10"/>
        <v>77.272727272727266</v>
      </c>
      <c r="GP65" s="10">
        <f t="shared" si="10"/>
        <v>0</v>
      </c>
      <c r="GQ65" s="10">
        <f t="shared" si="10"/>
        <v>31.818181818181817</v>
      </c>
      <c r="GR65" s="10">
        <f t="shared" si="10"/>
        <v>68.181818181818187</v>
      </c>
    </row>
    <row r="67" spans="1:200" x14ac:dyDescent="0.25">
      <c r="B67" s="11" t="s">
        <v>1737</v>
      </c>
    </row>
    <row r="68" spans="1:200" ht="37.5" customHeight="1" x14ac:dyDescent="0.25">
      <c r="B68" t="s">
        <v>1738</v>
      </c>
      <c r="C68" t="s">
        <v>832</v>
      </c>
      <c r="D68" s="33">
        <f>(C65+F65+I65+L65+O65+R65)/6</f>
        <v>73.484848484848484</v>
      </c>
      <c r="E68">
        <v>15</v>
      </c>
    </row>
    <row r="69" spans="1:200" x14ac:dyDescent="0.25">
      <c r="B69" t="s">
        <v>1739</v>
      </c>
      <c r="C69" t="s">
        <v>832</v>
      </c>
      <c r="D69" s="33">
        <f>(D65+G65+J65+M65+P65+S65)/6</f>
        <v>26.515151515151516</v>
      </c>
      <c r="E69">
        <v>7</v>
      </c>
    </row>
    <row r="70" spans="1:200" x14ac:dyDescent="0.25">
      <c r="B70" t="s">
        <v>1740</v>
      </c>
      <c r="C70" t="s">
        <v>832</v>
      </c>
      <c r="D70" s="33">
        <f>(E65+H65+K65+N65+Q65+T65)/6</f>
        <v>0</v>
      </c>
      <c r="E70">
        <f t="shared" ref="E70" si="11">D70/100*25</f>
        <v>0</v>
      </c>
    </row>
    <row r="71" spans="1:200" x14ac:dyDescent="0.25">
      <c r="D71" s="28">
        <f>SUM(D68:D70)</f>
        <v>100</v>
      </c>
      <c r="E71" s="28">
        <f>SUM(E68:E70)</f>
        <v>22</v>
      </c>
    </row>
    <row r="72" spans="1:200" x14ac:dyDescent="0.25">
      <c r="B72" t="s">
        <v>1738</v>
      </c>
      <c r="C72" t="s">
        <v>833</v>
      </c>
      <c r="D72" s="33">
        <f>(U65+X65+AA65+AD65+AG65+AJ65+AM65+AP65+AS65+AV65+AY65+BB65+BE65+BH65+BK65+BN65+BQ65+BT65)/18</f>
        <v>10.353535353535355</v>
      </c>
      <c r="E72">
        <f>D72/100*22</f>
        <v>2.2777777777777781</v>
      </c>
    </row>
    <row r="73" spans="1:200" x14ac:dyDescent="0.25">
      <c r="B73" t="s">
        <v>1739</v>
      </c>
      <c r="C73" t="s">
        <v>833</v>
      </c>
      <c r="D73" s="33">
        <f>(V65+Y65+AB65+AE65+AH65+AK65+AN65+AQ65+AT65+AW65+AZ65+BC65+BF65+BI65+BL65+BO65+BR65+BU65)/18</f>
        <v>53.282828282828277</v>
      </c>
      <c r="E73">
        <f>D73/100*22</f>
        <v>11.722222222222221</v>
      </c>
    </row>
    <row r="74" spans="1:200" x14ac:dyDescent="0.25">
      <c r="B74" t="s">
        <v>1740</v>
      </c>
      <c r="C74" t="s">
        <v>833</v>
      </c>
      <c r="D74" s="33">
        <f>(W65+Z65+AC65+AF65+AI65+AL65+AO65+AR65+AU65+AX65+BA65+BD65+BG65+BJ65+BM65+BP65+BS65+BV65)/18</f>
        <v>36.36363636363636</v>
      </c>
      <c r="E74">
        <f>D74/100*22</f>
        <v>7.9999999999999991</v>
      </c>
    </row>
    <row r="75" spans="1:200" x14ac:dyDescent="0.25">
      <c r="D75" s="28">
        <f>SUM(D72:D74)</f>
        <v>100</v>
      </c>
      <c r="E75" s="28">
        <f>SUM(E72:E74)</f>
        <v>22</v>
      </c>
    </row>
    <row r="76" spans="1:200" x14ac:dyDescent="0.25">
      <c r="B76" t="s">
        <v>1738</v>
      </c>
      <c r="C76" t="s">
        <v>1741</v>
      </c>
      <c r="D76" s="33">
        <f>(BW65+BZ65+CC65+CF65+CI65+CL65)/6</f>
        <v>9.8484848484848495</v>
      </c>
      <c r="E76" s="18">
        <f>D76/100*22</f>
        <v>2.166666666666667</v>
      </c>
    </row>
    <row r="77" spans="1:200" x14ac:dyDescent="0.25">
      <c r="B77" t="s">
        <v>1739</v>
      </c>
      <c r="C77" t="s">
        <v>1741</v>
      </c>
      <c r="D77" s="33">
        <f>(BX65+CA65+CD65+CG65+CJ65+CM65)/6</f>
        <v>73.484848484848484</v>
      </c>
      <c r="E77" s="18">
        <f>D77/100*22</f>
        <v>16.166666666666668</v>
      </c>
    </row>
    <row r="78" spans="1:200" x14ac:dyDescent="0.25">
      <c r="B78" t="s">
        <v>1740</v>
      </c>
      <c r="C78" t="s">
        <v>1741</v>
      </c>
      <c r="D78" s="33">
        <f>(BY65+CB65+CE65+CH65+CK65+CN65)/6</f>
        <v>16.666666666666668</v>
      </c>
      <c r="E78" s="18">
        <f>D78/100*22</f>
        <v>3.666666666666667</v>
      </c>
    </row>
    <row r="79" spans="1:200" x14ac:dyDescent="0.25">
      <c r="D79" s="27">
        <f>SUM(D76:D78)</f>
        <v>100</v>
      </c>
      <c r="E79" s="28">
        <f>SUM(E76:E78)</f>
        <v>22.000000000000004</v>
      </c>
    </row>
    <row r="80" spans="1:200" x14ac:dyDescent="0.25">
      <c r="B80" t="s">
        <v>1738</v>
      </c>
      <c r="C80" t="s">
        <v>834</v>
      </c>
      <c r="D80" s="33">
        <f>(CO65+CR65+CU65+CX65+DA65+DD65+DG65+DJ65+DM65+DP65+DS65+DV65+DY65+EB65+EE65+EH65+EK65+EN65+EQ65+ET65+EW65+EZ65+FC65+FF65+FI65+FL65+FO65+FR65+FU65+FX65)/30</f>
        <v>18.484848484848488</v>
      </c>
      <c r="E80">
        <f>D80/100*22</f>
        <v>4.0666666666666673</v>
      </c>
    </row>
    <row r="81" spans="2:5" x14ac:dyDescent="0.25">
      <c r="B81" t="s">
        <v>1739</v>
      </c>
      <c r="C81" t="s">
        <v>834</v>
      </c>
      <c r="D81" s="33">
        <f>(CP65+CS65+CV65+CY65+DB65+DE65+DH65+DK65+DN65+DQ65+DT65+DW65+DZ65+EC65+EF65+EI65+EL65+EO65+ER65+EU65+EX65+FA65+FD65+FG65+FJ65+FM65+FP65+FS65+FV65+FY65)/30</f>
        <v>57.878787878787868</v>
      </c>
      <c r="E81">
        <f>D81/100*22</f>
        <v>12.733333333333331</v>
      </c>
    </row>
    <row r="82" spans="2:5" x14ac:dyDescent="0.25">
      <c r="B82" t="s">
        <v>1740</v>
      </c>
      <c r="C82" t="s">
        <v>834</v>
      </c>
      <c r="D82" s="33">
        <f>(CQ65+CT65+CW65+CZ65+DC65+DF65+DI65+DL65+DO65+DR65+DU65+DX65+EA65+ED65+EG65+EJ65+EM65+EP65+ES65+EV65+EY65+FB65+FE65+FH65+FK65+FN65+FQ65+FT65+FW65+FZ65)/30</f>
        <v>23.636363636363637</v>
      </c>
      <c r="E82">
        <f>D82/100*22</f>
        <v>5.2</v>
      </c>
    </row>
    <row r="83" spans="2:5" x14ac:dyDescent="0.25">
      <c r="D83" s="28">
        <f>SUM(D80:D82)</f>
        <v>100</v>
      </c>
      <c r="E83" s="28">
        <f>SUM(E80:E82)</f>
        <v>21.999999999999996</v>
      </c>
    </row>
    <row r="84" spans="2:5" x14ac:dyDescent="0.25">
      <c r="B84" t="s">
        <v>1738</v>
      </c>
      <c r="C84" t="s">
        <v>1742</v>
      </c>
      <c r="D84" s="33">
        <f>(GA65+GD65+GG65+GJ65+GM65+GP65)/6</f>
        <v>29.545454545454547</v>
      </c>
      <c r="E84">
        <f>D84/100*22</f>
        <v>6.5</v>
      </c>
    </row>
    <row r="85" spans="2:5" x14ac:dyDescent="0.25">
      <c r="B85" t="s">
        <v>1739</v>
      </c>
      <c r="C85" t="s">
        <v>1742</v>
      </c>
      <c r="D85" s="33">
        <f>(GB65+GE65+GH65+GK65+GN65+GQ65)/6</f>
        <v>46.212121212121211</v>
      </c>
      <c r="E85">
        <f>D85/100*22</f>
        <v>10.166666666666666</v>
      </c>
    </row>
    <row r="86" spans="2:5" x14ac:dyDescent="0.25">
      <c r="B86" t="s">
        <v>1740</v>
      </c>
      <c r="C86" t="s">
        <v>1742</v>
      </c>
      <c r="D86" s="33">
        <f>(GC65+GF65+GI65+GL65+GO65+GR65)/6</f>
        <v>24.242424242424239</v>
      </c>
      <c r="E86">
        <f>D86/100*22</f>
        <v>5.3333333333333321</v>
      </c>
    </row>
    <row r="87" spans="2:5" x14ac:dyDescent="0.25">
      <c r="D87" s="27">
        <f>SUM(D84:D86)</f>
        <v>99.999999999999986</v>
      </c>
      <c r="E87" s="28">
        <f>SUM(E84:E86)</f>
        <v>21.999999999999996</v>
      </c>
    </row>
  </sheetData>
  <mergeCells count="303">
    <mergeCell ref="GJ40:GL40"/>
    <mergeCell ref="GM40:GO40"/>
    <mergeCell ref="GP40:GR40"/>
    <mergeCell ref="A64:B64"/>
    <mergeCell ref="A65:B65"/>
    <mergeCell ref="FI40:FK40"/>
    <mergeCell ref="FL40:FN40"/>
    <mergeCell ref="FO40:FQ40"/>
    <mergeCell ref="FR40:FT40"/>
    <mergeCell ref="FU40:FW40"/>
    <mergeCell ref="FX40:FZ40"/>
    <mergeCell ref="GA40:GC40"/>
    <mergeCell ref="GD40:GF40"/>
    <mergeCell ref="GG40:GI40"/>
    <mergeCell ref="EH40:EJ40"/>
    <mergeCell ref="EK40:EM40"/>
    <mergeCell ref="EN40:EP40"/>
    <mergeCell ref="EQ40:ES40"/>
    <mergeCell ref="ET40:EV40"/>
    <mergeCell ref="EW40:EY40"/>
    <mergeCell ref="EZ40:FB40"/>
    <mergeCell ref="FC40:FE40"/>
    <mergeCell ref="FF40:FH40"/>
    <mergeCell ref="DG40:DI40"/>
    <mergeCell ref="DJ40:DL40"/>
    <mergeCell ref="DM40:DO40"/>
    <mergeCell ref="DP40:DR40"/>
    <mergeCell ref="DS40:DU40"/>
    <mergeCell ref="DV40:DX40"/>
    <mergeCell ref="DY40:EA40"/>
    <mergeCell ref="EB40:ED40"/>
    <mergeCell ref="EE40:EG40"/>
    <mergeCell ref="CF40:CH40"/>
    <mergeCell ref="CI40:CK40"/>
    <mergeCell ref="CL40:CN40"/>
    <mergeCell ref="CO40:CQ40"/>
    <mergeCell ref="CR40:CT40"/>
    <mergeCell ref="CU40:CW40"/>
    <mergeCell ref="CX40:CZ40"/>
    <mergeCell ref="DA40:DC40"/>
    <mergeCell ref="DD40:DF40"/>
    <mergeCell ref="BE40:BG40"/>
    <mergeCell ref="BH40:BJ40"/>
    <mergeCell ref="BK40:BM40"/>
    <mergeCell ref="BN40:BP40"/>
    <mergeCell ref="BQ40:BS40"/>
    <mergeCell ref="BT40:BV40"/>
    <mergeCell ref="BW40:BY40"/>
    <mergeCell ref="BZ40:CB40"/>
    <mergeCell ref="CC40:CE40"/>
    <mergeCell ref="GA39:GC39"/>
    <mergeCell ref="GD39:GF39"/>
    <mergeCell ref="GG39:GI39"/>
    <mergeCell ref="GJ39:GL39"/>
    <mergeCell ref="GM39:GO39"/>
    <mergeCell ref="GP39:GR39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AY40:BA40"/>
    <mergeCell ref="BB40:BD40"/>
    <mergeCell ref="EZ39:FB39"/>
    <mergeCell ref="FC39:FE39"/>
    <mergeCell ref="FF39:FH39"/>
    <mergeCell ref="FI39:FK39"/>
    <mergeCell ref="FL39:FN39"/>
    <mergeCell ref="FO39:FQ39"/>
    <mergeCell ref="FR39:FT39"/>
    <mergeCell ref="FU39:FW39"/>
    <mergeCell ref="FX39:FZ39"/>
    <mergeCell ref="DY39:EA39"/>
    <mergeCell ref="EB39:ED39"/>
    <mergeCell ref="EE39:EG39"/>
    <mergeCell ref="EH39:EJ39"/>
    <mergeCell ref="EK39:EM39"/>
    <mergeCell ref="EN39:EP39"/>
    <mergeCell ref="EQ39:ES39"/>
    <mergeCell ref="ET39:EV39"/>
    <mergeCell ref="EW39:EY39"/>
    <mergeCell ref="CX39:CZ39"/>
    <mergeCell ref="DA39:DC39"/>
    <mergeCell ref="DD39:DF39"/>
    <mergeCell ref="DG39:DI39"/>
    <mergeCell ref="DJ39:DL39"/>
    <mergeCell ref="DM39:DO39"/>
    <mergeCell ref="DP39:DR39"/>
    <mergeCell ref="DS39:DU39"/>
    <mergeCell ref="DV39:DX39"/>
    <mergeCell ref="BW39:BY39"/>
    <mergeCell ref="BZ39:CB39"/>
    <mergeCell ref="CC39:CE39"/>
    <mergeCell ref="CF39:CH39"/>
    <mergeCell ref="CI39:CK39"/>
    <mergeCell ref="CL39:CN39"/>
    <mergeCell ref="CO39:CQ39"/>
    <mergeCell ref="CR39:CT39"/>
    <mergeCell ref="CU39:CW39"/>
    <mergeCell ref="AV39:AX39"/>
    <mergeCell ref="AY39:BA39"/>
    <mergeCell ref="BB39:BD39"/>
    <mergeCell ref="BE39:BG39"/>
    <mergeCell ref="BH39:BJ39"/>
    <mergeCell ref="BK39:BM39"/>
    <mergeCell ref="BN39:BP39"/>
    <mergeCell ref="BQ39:BS39"/>
    <mergeCell ref="BT39:BV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32:A41"/>
    <mergeCell ref="B32:B41"/>
    <mergeCell ref="C32:T32"/>
    <mergeCell ref="U32:BV32"/>
    <mergeCell ref="BW32:CN32"/>
    <mergeCell ref="CO32:FZ32"/>
    <mergeCell ref="GA32:GR32"/>
    <mergeCell ref="C33:T38"/>
    <mergeCell ref="U33:AL33"/>
    <mergeCell ref="AM33:BD33"/>
    <mergeCell ref="BE33:BV33"/>
    <mergeCell ref="BW33:CN33"/>
    <mergeCell ref="CO33:DF33"/>
    <mergeCell ref="DG33:DX33"/>
    <mergeCell ref="DY33:EP33"/>
    <mergeCell ref="EQ33:FH33"/>
    <mergeCell ref="FI33:FZ33"/>
    <mergeCell ref="GA33:GR33"/>
    <mergeCell ref="C39:E39"/>
    <mergeCell ref="F39:H39"/>
    <mergeCell ref="I39:K39"/>
    <mergeCell ref="L39:N39"/>
    <mergeCell ref="O39:Q39"/>
    <mergeCell ref="R39:T39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EQ12:ES12"/>
    <mergeCell ref="GG12:GI12"/>
    <mergeCell ref="DD12:DF12"/>
    <mergeCell ref="DG12:DI12"/>
    <mergeCell ref="DV12:DX12"/>
    <mergeCell ref="DY12:EA12"/>
    <mergeCell ref="FX12:FZ1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DJ11:DL11"/>
    <mergeCell ref="DJ12:DL12"/>
    <mergeCell ref="EB12:ED12"/>
    <mergeCell ref="EE12:EG12"/>
    <mergeCell ref="EH12:EJ12"/>
    <mergeCell ref="EK12:EM12"/>
    <mergeCell ref="EN12:EP12"/>
    <mergeCell ref="DS11:DU11"/>
    <mergeCell ref="DG11:DI11"/>
    <mergeCell ref="DM12:DO12"/>
    <mergeCell ref="DP12:DR12"/>
    <mergeCell ref="DS12:DU12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CR11:CT11"/>
    <mergeCell ref="CU11:CW11"/>
    <mergeCell ref="CI11:CK11"/>
    <mergeCell ref="DA12:DC12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FF11:FH11"/>
    <mergeCell ref="FC11:FE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9"/>
  <sheetViews>
    <sheetView topLeftCell="A14" zoomScale="57" zoomScaleNormal="57" workbookViewId="0">
      <selection activeCell="I46" sqref="I46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838</v>
      </c>
      <c r="B2" s="7" t="s">
        <v>1747</v>
      </c>
      <c r="C2" s="7"/>
      <c r="D2" s="7"/>
      <c r="E2" s="7"/>
      <c r="F2" s="7" t="s">
        <v>1746</v>
      </c>
      <c r="G2" s="7"/>
      <c r="H2" s="7"/>
      <c r="I2" s="7"/>
      <c r="J2" s="15" t="s">
        <v>1745</v>
      </c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61" t="s">
        <v>0</v>
      </c>
      <c r="B4" s="61" t="s">
        <v>1</v>
      </c>
      <c r="C4" s="62" t="s">
        <v>57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7" t="s">
        <v>2</v>
      </c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9"/>
      <c r="DD4" s="63" t="s">
        <v>88</v>
      </c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78" t="s">
        <v>115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80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692" ht="15" customHeight="1" x14ac:dyDescent="0.25">
      <c r="A5" s="61"/>
      <c r="B5" s="61"/>
      <c r="C5" s="55" t="s">
        <v>58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 t="s">
        <v>56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 t="s">
        <v>3</v>
      </c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3" t="s">
        <v>717</v>
      </c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331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5" t="s">
        <v>332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159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 t="s">
        <v>116</v>
      </c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1" t="s">
        <v>174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186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 t="s">
        <v>117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3" t="s">
        <v>139</v>
      </c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</row>
    <row r="6" spans="1:692" ht="4.1500000000000004" hidden="1" customHeight="1" x14ac:dyDescent="0.25">
      <c r="A6" s="61"/>
      <c r="B6" s="61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</row>
    <row r="7" spans="1:692" ht="16.149999999999999" hidden="1" customHeight="1" x14ac:dyDescent="0.25">
      <c r="A7" s="61"/>
      <c r="B7" s="61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</row>
    <row r="8" spans="1:692" ht="17.45" hidden="1" customHeight="1" x14ac:dyDescent="0.25">
      <c r="A8" s="61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</row>
    <row r="9" spans="1:692" ht="18" hidden="1" customHeight="1" x14ac:dyDescent="0.25">
      <c r="A9" s="61"/>
      <c r="B9" s="6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</row>
    <row r="10" spans="1:692" ht="30" hidden="1" customHeight="1" x14ac:dyDescent="0.25">
      <c r="A10" s="61"/>
      <c r="B10" s="6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</row>
    <row r="11" spans="1:692" ht="15.75" x14ac:dyDescent="0.25">
      <c r="A11" s="61"/>
      <c r="B11" s="61"/>
      <c r="C11" s="55" t="s">
        <v>633</v>
      </c>
      <c r="D11" s="55" t="s">
        <v>5</v>
      </c>
      <c r="E11" s="55" t="s">
        <v>6</v>
      </c>
      <c r="F11" s="55" t="s">
        <v>634</v>
      </c>
      <c r="G11" s="55" t="s">
        <v>7</v>
      </c>
      <c r="H11" s="55" t="s">
        <v>8</v>
      </c>
      <c r="I11" s="55" t="s">
        <v>635</v>
      </c>
      <c r="J11" s="55" t="s">
        <v>9</v>
      </c>
      <c r="K11" s="55" t="s">
        <v>10</v>
      </c>
      <c r="L11" s="55" t="s">
        <v>707</v>
      </c>
      <c r="M11" s="55" t="s">
        <v>9</v>
      </c>
      <c r="N11" s="55" t="s">
        <v>10</v>
      </c>
      <c r="O11" s="55" t="s">
        <v>636</v>
      </c>
      <c r="P11" s="55" t="s">
        <v>11</v>
      </c>
      <c r="Q11" s="55" t="s">
        <v>4</v>
      </c>
      <c r="R11" s="55" t="s">
        <v>637</v>
      </c>
      <c r="S11" s="55" t="s">
        <v>6</v>
      </c>
      <c r="T11" s="55" t="s">
        <v>12</v>
      </c>
      <c r="U11" s="55" t="s">
        <v>638</v>
      </c>
      <c r="V11" s="55" t="s">
        <v>6</v>
      </c>
      <c r="W11" s="55" t="s">
        <v>12</v>
      </c>
      <c r="X11" s="55" t="s">
        <v>639</v>
      </c>
      <c r="Y11" s="55"/>
      <c r="Z11" s="55"/>
      <c r="AA11" s="55" t="s">
        <v>640</v>
      </c>
      <c r="AB11" s="55"/>
      <c r="AC11" s="55"/>
      <c r="AD11" s="55" t="s">
        <v>641</v>
      </c>
      <c r="AE11" s="55"/>
      <c r="AF11" s="55"/>
      <c r="AG11" s="55" t="s">
        <v>708</v>
      </c>
      <c r="AH11" s="55"/>
      <c r="AI11" s="55"/>
      <c r="AJ11" s="55" t="s">
        <v>642</v>
      </c>
      <c r="AK11" s="55"/>
      <c r="AL11" s="55"/>
      <c r="AM11" s="55" t="s">
        <v>643</v>
      </c>
      <c r="AN11" s="55"/>
      <c r="AO11" s="55"/>
      <c r="AP11" s="53" t="s">
        <v>644</v>
      </c>
      <c r="AQ11" s="53"/>
      <c r="AR11" s="53"/>
      <c r="AS11" s="55" t="s">
        <v>645</v>
      </c>
      <c r="AT11" s="55"/>
      <c r="AU11" s="55"/>
      <c r="AV11" s="55" t="s">
        <v>646</v>
      </c>
      <c r="AW11" s="55"/>
      <c r="AX11" s="55"/>
      <c r="AY11" s="55" t="s">
        <v>647</v>
      </c>
      <c r="AZ11" s="55"/>
      <c r="BA11" s="55"/>
      <c r="BB11" s="55" t="s">
        <v>648</v>
      </c>
      <c r="BC11" s="55"/>
      <c r="BD11" s="55"/>
      <c r="BE11" s="55" t="s">
        <v>649</v>
      </c>
      <c r="BF11" s="55"/>
      <c r="BG11" s="55"/>
      <c r="BH11" s="53" t="s">
        <v>650</v>
      </c>
      <c r="BI11" s="53"/>
      <c r="BJ11" s="53"/>
      <c r="BK11" s="53" t="s">
        <v>709</v>
      </c>
      <c r="BL11" s="53"/>
      <c r="BM11" s="53"/>
      <c r="BN11" s="55" t="s">
        <v>651</v>
      </c>
      <c r="BO11" s="55"/>
      <c r="BP11" s="55"/>
      <c r="BQ11" s="55" t="s">
        <v>652</v>
      </c>
      <c r="BR11" s="55"/>
      <c r="BS11" s="55"/>
      <c r="BT11" s="53" t="s">
        <v>653</v>
      </c>
      <c r="BU11" s="53"/>
      <c r="BV11" s="53"/>
      <c r="BW11" s="55" t="s">
        <v>654</v>
      </c>
      <c r="BX11" s="55"/>
      <c r="BY11" s="55"/>
      <c r="BZ11" s="55" t="s">
        <v>655</v>
      </c>
      <c r="CA11" s="55"/>
      <c r="CB11" s="55"/>
      <c r="CC11" s="55" t="s">
        <v>656</v>
      </c>
      <c r="CD11" s="55"/>
      <c r="CE11" s="55"/>
      <c r="CF11" s="55" t="s">
        <v>657</v>
      </c>
      <c r="CG11" s="55"/>
      <c r="CH11" s="55"/>
      <c r="CI11" s="55" t="s">
        <v>658</v>
      </c>
      <c r="CJ11" s="55"/>
      <c r="CK11" s="55"/>
      <c r="CL11" s="55" t="s">
        <v>659</v>
      </c>
      <c r="CM11" s="55"/>
      <c r="CN11" s="55"/>
      <c r="CO11" s="55" t="s">
        <v>710</v>
      </c>
      <c r="CP11" s="55"/>
      <c r="CQ11" s="55"/>
      <c r="CR11" s="55" t="s">
        <v>660</v>
      </c>
      <c r="CS11" s="55"/>
      <c r="CT11" s="55"/>
      <c r="CU11" s="55" t="s">
        <v>661</v>
      </c>
      <c r="CV11" s="55"/>
      <c r="CW11" s="55"/>
      <c r="CX11" s="55" t="s">
        <v>662</v>
      </c>
      <c r="CY11" s="55"/>
      <c r="CZ11" s="55"/>
      <c r="DA11" s="55" t="s">
        <v>663</v>
      </c>
      <c r="DB11" s="55"/>
      <c r="DC11" s="55"/>
      <c r="DD11" s="53" t="s">
        <v>664</v>
      </c>
      <c r="DE11" s="53"/>
      <c r="DF11" s="53"/>
      <c r="DG11" s="53" t="s">
        <v>665</v>
      </c>
      <c r="DH11" s="53"/>
      <c r="DI11" s="53"/>
      <c r="DJ11" s="53" t="s">
        <v>666</v>
      </c>
      <c r="DK11" s="53"/>
      <c r="DL11" s="53"/>
      <c r="DM11" s="53" t="s">
        <v>711</v>
      </c>
      <c r="DN11" s="53"/>
      <c r="DO11" s="53"/>
      <c r="DP11" s="53" t="s">
        <v>667</v>
      </c>
      <c r="DQ11" s="53"/>
      <c r="DR11" s="53"/>
      <c r="DS11" s="53" t="s">
        <v>668</v>
      </c>
      <c r="DT11" s="53"/>
      <c r="DU11" s="53"/>
      <c r="DV11" s="53" t="s">
        <v>669</v>
      </c>
      <c r="DW11" s="53"/>
      <c r="DX11" s="53"/>
      <c r="DY11" s="53" t="s">
        <v>670</v>
      </c>
      <c r="DZ11" s="53"/>
      <c r="EA11" s="53"/>
      <c r="EB11" s="53" t="s">
        <v>671</v>
      </c>
      <c r="EC11" s="53"/>
      <c r="ED11" s="53"/>
      <c r="EE11" s="53" t="s">
        <v>672</v>
      </c>
      <c r="EF11" s="53"/>
      <c r="EG11" s="53"/>
      <c r="EH11" s="53" t="s">
        <v>712</v>
      </c>
      <c r="EI11" s="53"/>
      <c r="EJ11" s="53"/>
      <c r="EK11" s="53" t="s">
        <v>673</v>
      </c>
      <c r="EL11" s="53"/>
      <c r="EM11" s="53"/>
      <c r="EN11" s="53" t="s">
        <v>674</v>
      </c>
      <c r="EO11" s="53"/>
      <c r="EP11" s="53"/>
      <c r="EQ11" s="53" t="s">
        <v>675</v>
      </c>
      <c r="ER11" s="53"/>
      <c r="ES11" s="53"/>
      <c r="ET11" s="53" t="s">
        <v>676</v>
      </c>
      <c r="EU11" s="53"/>
      <c r="EV11" s="53"/>
      <c r="EW11" s="53" t="s">
        <v>677</v>
      </c>
      <c r="EX11" s="53"/>
      <c r="EY11" s="53"/>
      <c r="EZ11" s="53" t="s">
        <v>678</v>
      </c>
      <c r="FA11" s="53"/>
      <c r="FB11" s="53"/>
      <c r="FC11" s="53" t="s">
        <v>679</v>
      </c>
      <c r="FD11" s="53"/>
      <c r="FE11" s="53"/>
      <c r="FF11" s="53" t="s">
        <v>680</v>
      </c>
      <c r="FG11" s="53"/>
      <c r="FH11" s="53"/>
      <c r="FI11" s="53" t="s">
        <v>681</v>
      </c>
      <c r="FJ11" s="53"/>
      <c r="FK11" s="53"/>
      <c r="FL11" s="53" t="s">
        <v>713</v>
      </c>
      <c r="FM11" s="53"/>
      <c r="FN11" s="53"/>
      <c r="FO11" s="53" t="s">
        <v>682</v>
      </c>
      <c r="FP11" s="53"/>
      <c r="FQ11" s="53"/>
      <c r="FR11" s="53" t="s">
        <v>683</v>
      </c>
      <c r="FS11" s="53"/>
      <c r="FT11" s="53"/>
      <c r="FU11" s="53" t="s">
        <v>684</v>
      </c>
      <c r="FV11" s="53"/>
      <c r="FW11" s="53"/>
      <c r="FX11" s="53" t="s">
        <v>685</v>
      </c>
      <c r="FY11" s="53"/>
      <c r="FZ11" s="53"/>
      <c r="GA11" s="53" t="s">
        <v>686</v>
      </c>
      <c r="GB11" s="53"/>
      <c r="GC11" s="53"/>
      <c r="GD11" s="53" t="s">
        <v>687</v>
      </c>
      <c r="GE11" s="53"/>
      <c r="GF11" s="53"/>
      <c r="GG11" s="53" t="s">
        <v>688</v>
      </c>
      <c r="GH11" s="53"/>
      <c r="GI11" s="53"/>
      <c r="GJ11" s="53" t="s">
        <v>689</v>
      </c>
      <c r="GK11" s="53"/>
      <c r="GL11" s="53"/>
      <c r="GM11" s="53" t="s">
        <v>690</v>
      </c>
      <c r="GN11" s="53"/>
      <c r="GO11" s="53"/>
      <c r="GP11" s="53" t="s">
        <v>714</v>
      </c>
      <c r="GQ11" s="53"/>
      <c r="GR11" s="53"/>
      <c r="GS11" s="53" t="s">
        <v>691</v>
      </c>
      <c r="GT11" s="53"/>
      <c r="GU11" s="53"/>
      <c r="GV11" s="53" t="s">
        <v>692</v>
      </c>
      <c r="GW11" s="53"/>
      <c r="GX11" s="53"/>
      <c r="GY11" s="53" t="s">
        <v>693</v>
      </c>
      <c r="GZ11" s="53"/>
      <c r="HA11" s="53"/>
      <c r="HB11" s="53" t="s">
        <v>694</v>
      </c>
      <c r="HC11" s="53"/>
      <c r="HD11" s="53"/>
      <c r="HE11" s="53" t="s">
        <v>695</v>
      </c>
      <c r="HF11" s="53"/>
      <c r="HG11" s="53"/>
      <c r="HH11" s="53" t="s">
        <v>696</v>
      </c>
      <c r="HI11" s="53"/>
      <c r="HJ11" s="53"/>
      <c r="HK11" s="53" t="s">
        <v>697</v>
      </c>
      <c r="HL11" s="53"/>
      <c r="HM11" s="53"/>
      <c r="HN11" s="53" t="s">
        <v>698</v>
      </c>
      <c r="HO11" s="53"/>
      <c r="HP11" s="53"/>
      <c r="HQ11" s="53" t="s">
        <v>699</v>
      </c>
      <c r="HR11" s="53"/>
      <c r="HS11" s="53"/>
      <c r="HT11" s="53" t="s">
        <v>715</v>
      </c>
      <c r="HU11" s="53"/>
      <c r="HV11" s="53"/>
      <c r="HW11" s="53" t="s">
        <v>700</v>
      </c>
      <c r="HX11" s="53"/>
      <c r="HY11" s="53"/>
      <c r="HZ11" s="53" t="s">
        <v>701</v>
      </c>
      <c r="IA11" s="53"/>
      <c r="IB11" s="53"/>
      <c r="IC11" s="53" t="s">
        <v>702</v>
      </c>
      <c r="ID11" s="53"/>
      <c r="IE11" s="53"/>
      <c r="IF11" s="53" t="s">
        <v>703</v>
      </c>
      <c r="IG11" s="53"/>
      <c r="IH11" s="53"/>
      <c r="II11" s="53" t="s">
        <v>716</v>
      </c>
      <c r="IJ11" s="53"/>
      <c r="IK11" s="53"/>
      <c r="IL11" s="53" t="s">
        <v>704</v>
      </c>
      <c r="IM11" s="53"/>
      <c r="IN11" s="53"/>
      <c r="IO11" s="53" t="s">
        <v>705</v>
      </c>
      <c r="IP11" s="53"/>
      <c r="IQ11" s="53"/>
      <c r="IR11" s="53" t="s">
        <v>706</v>
      </c>
      <c r="IS11" s="53"/>
      <c r="IT11" s="53"/>
    </row>
    <row r="12" spans="1:692" ht="93" customHeight="1" x14ac:dyDescent="0.25">
      <c r="A12" s="61"/>
      <c r="B12" s="61"/>
      <c r="C12" s="60" t="s">
        <v>1339</v>
      </c>
      <c r="D12" s="60"/>
      <c r="E12" s="60"/>
      <c r="F12" s="60" t="s">
        <v>1340</v>
      </c>
      <c r="G12" s="60"/>
      <c r="H12" s="60"/>
      <c r="I12" s="60" t="s">
        <v>1341</v>
      </c>
      <c r="J12" s="60"/>
      <c r="K12" s="60"/>
      <c r="L12" s="60" t="s">
        <v>1342</v>
      </c>
      <c r="M12" s="60"/>
      <c r="N12" s="60"/>
      <c r="O12" s="60" t="s">
        <v>1343</v>
      </c>
      <c r="P12" s="60"/>
      <c r="Q12" s="60"/>
      <c r="R12" s="60" t="s">
        <v>1344</v>
      </c>
      <c r="S12" s="60"/>
      <c r="T12" s="60"/>
      <c r="U12" s="60" t="s">
        <v>1345</v>
      </c>
      <c r="V12" s="60"/>
      <c r="W12" s="60"/>
      <c r="X12" s="60" t="s">
        <v>1346</v>
      </c>
      <c r="Y12" s="60"/>
      <c r="Z12" s="60"/>
      <c r="AA12" s="60" t="s">
        <v>1347</v>
      </c>
      <c r="AB12" s="60"/>
      <c r="AC12" s="60"/>
      <c r="AD12" s="60" t="s">
        <v>1348</v>
      </c>
      <c r="AE12" s="60"/>
      <c r="AF12" s="60"/>
      <c r="AG12" s="60" t="s">
        <v>1349</v>
      </c>
      <c r="AH12" s="60"/>
      <c r="AI12" s="60"/>
      <c r="AJ12" s="60" t="s">
        <v>1350</v>
      </c>
      <c r="AK12" s="60"/>
      <c r="AL12" s="60"/>
      <c r="AM12" s="60" t="s">
        <v>1351</v>
      </c>
      <c r="AN12" s="60"/>
      <c r="AO12" s="60"/>
      <c r="AP12" s="60" t="s">
        <v>1352</v>
      </c>
      <c r="AQ12" s="60"/>
      <c r="AR12" s="60"/>
      <c r="AS12" s="60" t="s">
        <v>1353</v>
      </c>
      <c r="AT12" s="60"/>
      <c r="AU12" s="60"/>
      <c r="AV12" s="60" t="s">
        <v>1354</v>
      </c>
      <c r="AW12" s="60"/>
      <c r="AX12" s="60"/>
      <c r="AY12" s="60" t="s">
        <v>1355</v>
      </c>
      <c r="AZ12" s="60"/>
      <c r="BA12" s="60"/>
      <c r="BB12" s="60" t="s">
        <v>1356</v>
      </c>
      <c r="BC12" s="60"/>
      <c r="BD12" s="60"/>
      <c r="BE12" s="60" t="s">
        <v>1357</v>
      </c>
      <c r="BF12" s="60"/>
      <c r="BG12" s="60"/>
      <c r="BH12" s="60" t="s">
        <v>1358</v>
      </c>
      <c r="BI12" s="60"/>
      <c r="BJ12" s="60"/>
      <c r="BK12" s="60" t="s">
        <v>1359</v>
      </c>
      <c r="BL12" s="60"/>
      <c r="BM12" s="60"/>
      <c r="BN12" s="60" t="s">
        <v>1360</v>
      </c>
      <c r="BO12" s="60"/>
      <c r="BP12" s="60"/>
      <c r="BQ12" s="60" t="s">
        <v>1361</v>
      </c>
      <c r="BR12" s="60"/>
      <c r="BS12" s="60"/>
      <c r="BT12" s="60" t="s">
        <v>1362</v>
      </c>
      <c r="BU12" s="60"/>
      <c r="BV12" s="60"/>
      <c r="BW12" s="60" t="s">
        <v>1363</v>
      </c>
      <c r="BX12" s="60"/>
      <c r="BY12" s="60"/>
      <c r="BZ12" s="60" t="s">
        <v>1199</v>
      </c>
      <c r="CA12" s="60"/>
      <c r="CB12" s="60"/>
      <c r="CC12" s="60" t="s">
        <v>1364</v>
      </c>
      <c r="CD12" s="60"/>
      <c r="CE12" s="60"/>
      <c r="CF12" s="60" t="s">
        <v>1365</v>
      </c>
      <c r="CG12" s="60"/>
      <c r="CH12" s="60"/>
      <c r="CI12" s="60" t="s">
        <v>1366</v>
      </c>
      <c r="CJ12" s="60"/>
      <c r="CK12" s="60"/>
      <c r="CL12" s="60" t="s">
        <v>1367</v>
      </c>
      <c r="CM12" s="60"/>
      <c r="CN12" s="60"/>
      <c r="CO12" s="60" t="s">
        <v>1368</v>
      </c>
      <c r="CP12" s="60"/>
      <c r="CQ12" s="60"/>
      <c r="CR12" s="60" t="s">
        <v>1369</v>
      </c>
      <c r="CS12" s="60"/>
      <c r="CT12" s="60"/>
      <c r="CU12" s="60" t="s">
        <v>1370</v>
      </c>
      <c r="CV12" s="60"/>
      <c r="CW12" s="60"/>
      <c r="CX12" s="60" t="s">
        <v>1371</v>
      </c>
      <c r="CY12" s="60"/>
      <c r="CZ12" s="60"/>
      <c r="DA12" s="60" t="s">
        <v>1372</v>
      </c>
      <c r="DB12" s="60"/>
      <c r="DC12" s="60"/>
      <c r="DD12" s="60" t="s">
        <v>1373</v>
      </c>
      <c r="DE12" s="60"/>
      <c r="DF12" s="60"/>
      <c r="DG12" s="60" t="s">
        <v>1374</v>
      </c>
      <c r="DH12" s="60"/>
      <c r="DI12" s="60"/>
      <c r="DJ12" s="74" t="s">
        <v>1375</v>
      </c>
      <c r="DK12" s="74"/>
      <c r="DL12" s="74"/>
      <c r="DM12" s="74" t="s">
        <v>1376</v>
      </c>
      <c r="DN12" s="74"/>
      <c r="DO12" s="74"/>
      <c r="DP12" s="74" t="s">
        <v>1377</v>
      </c>
      <c r="DQ12" s="74"/>
      <c r="DR12" s="74"/>
      <c r="DS12" s="74" t="s">
        <v>1378</v>
      </c>
      <c r="DT12" s="74"/>
      <c r="DU12" s="74"/>
      <c r="DV12" s="74" t="s">
        <v>747</v>
      </c>
      <c r="DW12" s="74"/>
      <c r="DX12" s="74"/>
      <c r="DY12" s="60" t="s">
        <v>763</v>
      </c>
      <c r="DZ12" s="60"/>
      <c r="EA12" s="60"/>
      <c r="EB12" s="60" t="s">
        <v>764</v>
      </c>
      <c r="EC12" s="60"/>
      <c r="ED12" s="60"/>
      <c r="EE12" s="60" t="s">
        <v>1231</v>
      </c>
      <c r="EF12" s="60"/>
      <c r="EG12" s="60"/>
      <c r="EH12" s="60" t="s">
        <v>765</v>
      </c>
      <c r="EI12" s="60"/>
      <c r="EJ12" s="60"/>
      <c r="EK12" s="60" t="s">
        <v>1334</v>
      </c>
      <c r="EL12" s="60"/>
      <c r="EM12" s="60"/>
      <c r="EN12" s="60" t="s">
        <v>768</v>
      </c>
      <c r="EO12" s="60"/>
      <c r="EP12" s="60"/>
      <c r="EQ12" s="60" t="s">
        <v>1240</v>
      </c>
      <c r="ER12" s="60"/>
      <c r="ES12" s="60"/>
      <c r="ET12" s="60" t="s">
        <v>773</v>
      </c>
      <c r="EU12" s="60"/>
      <c r="EV12" s="60"/>
      <c r="EW12" s="60" t="s">
        <v>1243</v>
      </c>
      <c r="EX12" s="60"/>
      <c r="EY12" s="60"/>
      <c r="EZ12" s="60" t="s">
        <v>1245</v>
      </c>
      <c r="FA12" s="60"/>
      <c r="FB12" s="60"/>
      <c r="FC12" s="60" t="s">
        <v>1247</v>
      </c>
      <c r="FD12" s="60"/>
      <c r="FE12" s="60"/>
      <c r="FF12" s="60" t="s">
        <v>1335</v>
      </c>
      <c r="FG12" s="60"/>
      <c r="FH12" s="60"/>
      <c r="FI12" s="60" t="s">
        <v>1250</v>
      </c>
      <c r="FJ12" s="60"/>
      <c r="FK12" s="60"/>
      <c r="FL12" s="60" t="s">
        <v>777</v>
      </c>
      <c r="FM12" s="60"/>
      <c r="FN12" s="60"/>
      <c r="FO12" s="60" t="s">
        <v>1254</v>
      </c>
      <c r="FP12" s="60"/>
      <c r="FQ12" s="60"/>
      <c r="FR12" s="60" t="s">
        <v>1257</v>
      </c>
      <c r="FS12" s="60"/>
      <c r="FT12" s="60"/>
      <c r="FU12" s="60" t="s">
        <v>1261</v>
      </c>
      <c r="FV12" s="60"/>
      <c r="FW12" s="60"/>
      <c r="FX12" s="60" t="s">
        <v>1263</v>
      </c>
      <c r="FY12" s="60"/>
      <c r="FZ12" s="60"/>
      <c r="GA12" s="74" t="s">
        <v>1266</v>
      </c>
      <c r="GB12" s="74"/>
      <c r="GC12" s="74"/>
      <c r="GD12" s="60" t="s">
        <v>782</v>
      </c>
      <c r="GE12" s="60"/>
      <c r="GF12" s="60"/>
      <c r="GG12" s="74" t="s">
        <v>1273</v>
      </c>
      <c r="GH12" s="74"/>
      <c r="GI12" s="74"/>
      <c r="GJ12" s="74" t="s">
        <v>1274</v>
      </c>
      <c r="GK12" s="74"/>
      <c r="GL12" s="74"/>
      <c r="GM12" s="74" t="s">
        <v>1276</v>
      </c>
      <c r="GN12" s="74"/>
      <c r="GO12" s="74"/>
      <c r="GP12" s="74" t="s">
        <v>1277</v>
      </c>
      <c r="GQ12" s="74"/>
      <c r="GR12" s="74"/>
      <c r="GS12" s="74" t="s">
        <v>789</v>
      </c>
      <c r="GT12" s="74"/>
      <c r="GU12" s="74"/>
      <c r="GV12" s="74" t="s">
        <v>791</v>
      </c>
      <c r="GW12" s="74"/>
      <c r="GX12" s="74"/>
      <c r="GY12" s="74" t="s">
        <v>792</v>
      </c>
      <c r="GZ12" s="74"/>
      <c r="HA12" s="74"/>
      <c r="HB12" s="60" t="s">
        <v>1284</v>
      </c>
      <c r="HC12" s="60"/>
      <c r="HD12" s="60"/>
      <c r="HE12" s="60" t="s">
        <v>1286</v>
      </c>
      <c r="HF12" s="60"/>
      <c r="HG12" s="60"/>
      <c r="HH12" s="60" t="s">
        <v>798</v>
      </c>
      <c r="HI12" s="60"/>
      <c r="HJ12" s="60"/>
      <c r="HK12" s="60" t="s">
        <v>1287</v>
      </c>
      <c r="HL12" s="60"/>
      <c r="HM12" s="60"/>
      <c r="HN12" s="60" t="s">
        <v>1290</v>
      </c>
      <c r="HO12" s="60"/>
      <c r="HP12" s="60"/>
      <c r="HQ12" s="60" t="s">
        <v>801</v>
      </c>
      <c r="HR12" s="60"/>
      <c r="HS12" s="60"/>
      <c r="HT12" s="60" t="s">
        <v>799</v>
      </c>
      <c r="HU12" s="60"/>
      <c r="HV12" s="60"/>
      <c r="HW12" s="60" t="s">
        <v>619</v>
      </c>
      <c r="HX12" s="60"/>
      <c r="HY12" s="60"/>
      <c r="HZ12" s="60" t="s">
        <v>1299</v>
      </c>
      <c r="IA12" s="60"/>
      <c r="IB12" s="60"/>
      <c r="IC12" s="60" t="s">
        <v>1303</v>
      </c>
      <c r="ID12" s="60"/>
      <c r="IE12" s="60"/>
      <c r="IF12" s="60" t="s">
        <v>804</v>
      </c>
      <c r="IG12" s="60"/>
      <c r="IH12" s="60"/>
      <c r="II12" s="60" t="s">
        <v>1308</v>
      </c>
      <c r="IJ12" s="60"/>
      <c r="IK12" s="60"/>
      <c r="IL12" s="60" t="s">
        <v>1309</v>
      </c>
      <c r="IM12" s="60"/>
      <c r="IN12" s="60"/>
      <c r="IO12" s="60" t="s">
        <v>1313</v>
      </c>
      <c r="IP12" s="60"/>
      <c r="IQ12" s="60"/>
      <c r="IR12" s="60" t="s">
        <v>1317</v>
      </c>
      <c r="IS12" s="60"/>
      <c r="IT12" s="60"/>
    </row>
    <row r="13" spans="1:692" ht="122.25" customHeight="1" x14ac:dyDescent="0.25">
      <c r="A13" s="61"/>
      <c r="B13" s="61"/>
      <c r="C13" s="21" t="s">
        <v>30</v>
      </c>
      <c r="D13" s="21" t="s">
        <v>1167</v>
      </c>
      <c r="E13" s="21" t="s">
        <v>1168</v>
      </c>
      <c r="F13" s="21" t="s">
        <v>1169</v>
      </c>
      <c r="G13" s="21" t="s">
        <v>1170</v>
      </c>
      <c r="H13" s="21" t="s">
        <v>1061</v>
      </c>
      <c r="I13" s="21" t="s">
        <v>1171</v>
      </c>
      <c r="J13" s="21" t="s">
        <v>1172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1173</v>
      </c>
      <c r="Q13" s="21" t="s">
        <v>626</v>
      </c>
      <c r="R13" s="21" t="s">
        <v>721</v>
      </c>
      <c r="S13" s="21" t="s">
        <v>1174</v>
      </c>
      <c r="T13" s="21" t="s">
        <v>722</v>
      </c>
      <c r="U13" s="21" t="s">
        <v>1175</v>
      </c>
      <c r="V13" s="21" t="s">
        <v>1176</v>
      </c>
      <c r="W13" s="21" t="s">
        <v>1177</v>
      </c>
      <c r="X13" s="21" t="s">
        <v>723</v>
      </c>
      <c r="Y13" s="21" t="s">
        <v>724</v>
      </c>
      <c r="Z13" s="21" t="s">
        <v>1178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1179</v>
      </c>
      <c r="AG13" s="21" t="s">
        <v>1180</v>
      </c>
      <c r="AH13" s="21" t="s">
        <v>1181</v>
      </c>
      <c r="AI13" s="21" t="s">
        <v>1182</v>
      </c>
      <c r="AJ13" s="21" t="s">
        <v>1183</v>
      </c>
      <c r="AK13" s="21" t="s">
        <v>516</v>
      </c>
      <c r="AL13" s="21" t="s">
        <v>1184</v>
      </c>
      <c r="AM13" s="21" t="s">
        <v>726</v>
      </c>
      <c r="AN13" s="21" t="s">
        <v>727</v>
      </c>
      <c r="AO13" s="21" t="s">
        <v>1185</v>
      </c>
      <c r="AP13" s="21" t="s">
        <v>728</v>
      </c>
      <c r="AQ13" s="21" t="s">
        <v>1186</v>
      </c>
      <c r="AR13" s="21" t="s">
        <v>729</v>
      </c>
      <c r="AS13" s="21" t="s">
        <v>95</v>
      </c>
      <c r="AT13" s="21" t="s">
        <v>257</v>
      </c>
      <c r="AU13" s="21" t="s">
        <v>1187</v>
      </c>
      <c r="AV13" s="21" t="s">
        <v>730</v>
      </c>
      <c r="AW13" s="21" t="s">
        <v>731</v>
      </c>
      <c r="AX13" s="21" t="s">
        <v>1188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1189</v>
      </c>
      <c r="BH13" s="21" t="s">
        <v>1190</v>
      </c>
      <c r="BI13" s="21" t="s">
        <v>738</v>
      </c>
      <c r="BJ13" s="21" t="s">
        <v>1191</v>
      </c>
      <c r="BK13" s="21" t="s">
        <v>739</v>
      </c>
      <c r="BL13" s="21" t="s">
        <v>740</v>
      </c>
      <c r="BM13" s="21" t="s">
        <v>1192</v>
      </c>
      <c r="BN13" s="21" t="s">
        <v>1193</v>
      </c>
      <c r="BO13" s="21" t="s">
        <v>1194</v>
      </c>
      <c r="BP13" s="21" t="s">
        <v>725</v>
      </c>
      <c r="BQ13" s="21" t="s">
        <v>1195</v>
      </c>
      <c r="BR13" s="21" t="s">
        <v>1196</v>
      </c>
      <c r="BS13" s="21" t="s">
        <v>1197</v>
      </c>
      <c r="BT13" s="21" t="s">
        <v>741</v>
      </c>
      <c r="BU13" s="21" t="s">
        <v>742</v>
      </c>
      <c r="BV13" s="21" t="s">
        <v>1198</v>
      </c>
      <c r="BW13" s="21" t="s">
        <v>743</v>
      </c>
      <c r="BX13" s="21" t="s">
        <v>744</v>
      </c>
      <c r="BY13" s="21" t="s">
        <v>745</v>
      </c>
      <c r="BZ13" s="21" t="s">
        <v>1199</v>
      </c>
      <c r="CA13" s="21" t="s">
        <v>1200</v>
      </c>
      <c r="CB13" s="21" t="s">
        <v>1201</v>
      </c>
      <c r="CC13" s="21" t="s">
        <v>1202</v>
      </c>
      <c r="CD13" s="21" t="s">
        <v>748</v>
      </c>
      <c r="CE13" s="21" t="s">
        <v>749</v>
      </c>
      <c r="CF13" s="21" t="s">
        <v>1203</v>
      </c>
      <c r="CG13" s="21" t="s">
        <v>1204</v>
      </c>
      <c r="CH13" s="21" t="s">
        <v>746</v>
      </c>
      <c r="CI13" s="21" t="s">
        <v>1205</v>
      </c>
      <c r="CJ13" s="21" t="s">
        <v>1206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1207</v>
      </c>
      <c r="CQ13" s="21" t="s">
        <v>752</v>
      </c>
      <c r="CR13" s="21" t="s">
        <v>753</v>
      </c>
      <c r="CS13" s="21" t="s">
        <v>1208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1209</v>
      </c>
      <c r="CY13" s="21" t="s">
        <v>1210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1211</v>
      </c>
      <c r="DG13" s="21" t="s">
        <v>1212</v>
      </c>
      <c r="DH13" s="21" t="s">
        <v>1213</v>
      </c>
      <c r="DI13" s="21" t="s">
        <v>1214</v>
      </c>
      <c r="DJ13" s="22" t="s">
        <v>360</v>
      </c>
      <c r="DK13" s="21" t="s">
        <v>1215</v>
      </c>
      <c r="DL13" s="22" t="s">
        <v>1216</v>
      </c>
      <c r="DM13" s="22" t="s">
        <v>760</v>
      </c>
      <c r="DN13" s="21" t="s">
        <v>1217</v>
      </c>
      <c r="DO13" s="22" t="s">
        <v>761</v>
      </c>
      <c r="DP13" s="22" t="s">
        <v>762</v>
      </c>
      <c r="DQ13" s="21" t="s">
        <v>1333</v>
      </c>
      <c r="DR13" s="22" t="s">
        <v>1218</v>
      </c>
      <c r="DS13" s="22" t="s">
        <v>1219</v>
      </c>
      <c r="DT13" s="21" t="s">
        <v>1220</v>
      </c>
      <c r="DU13" s="22" t="s">
        <v>1221</v>
      </c>
      <c r="DV13" s="22" t="s">
        <v>1222</v>
      </c>
      <c r="DW13" s="21" t="s">
        <v>1223</v>
      </c>
      <c r="DX13" s="22" t="s">
        <v>1224</v>
      </c>
      <c r="DY13" s="21" t="s">
        <v>1225</v>
      </c>
      <c r="DZ13" s="21" t="s">
        <v>1226</v>
      </c>
      <c r="EA13" s="21" t="s">
        <v>1227</v>
      </c>
      <c r="EB13" s="21" t="s">
        <v>1228</v>
      </c>
      <c r="EC13" s="21" t="s">
        <v>1229</v>
      </c>
      <c r="ED13" s="21" t="s">
        <v>1230</v>
      </c>
      <c r="EE13" s="21" t="s">
        <v>1232</v>
      </c>
      <c r="EF13" s="21" t="s">
        <v>1233</v>
      </c>
      <c r="EG13" s="21" t="s">
        <v>1234</v>
      </c>
      <c r="EH13" s="21" t="s">
        <v>766</v>
      </c>
      <c r="EI13" s="21" t="s">
        <v>767</v>
      </c>
      <c r="EJ13" s="21" t="s">
        <v>1235</v>
      </c>
      <c r="EK13" s="21" t="s">
        <v>1236</v>
      </c>
      <c r="EL13" s="21" t="s">
        <v>1237</v>
      </c>
      <c r="EM13" s="21" t="s">
        <v>1238</v>
      </c>
      <c r="EN13" s="21" t="s">
        <v>769</v>
      </c>
      <c r="EO13" s="21" t="s">
        <v>770</v>
      </c>
      <c r="EP13" s="21" t="s">
        <v>1239</v>
      </c>
      <c r="EQ13" s="21" t="s">
        <v>771</v>
      </c>
      <c r="ER13" s="21" t="s">
        <v>772</v>
      </c>
      <c r="ES13" s="21" t="s">
        <v>1241</v>
      </c>
      <c r="ET13" s="21" t="s">
        <v>774</v>
      </c>
      <c r="EU13" s="21" t="s">
        <v>775</v>
      </c>
      <c r="EV13" s="21" t="s">
        <v>1242</v>
      </c>
      <c r="EW13" s="21" t="s">
        <v>774</v>
      </c>
      <c r="EX13" s="21" t="s">
        <v>775</v>
      </c>
      <c r="EY13" s="21" t="s">
        <v>1244</v>
      </c>
      <c r="EZ13" s="21" t="s">
        <v>198</v>
      </c>
      <c r="FA13" s="21" t="s">
        <v>1246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1248</v>
      </c>
      <c r="FH13" s="21" t="s">
        <v>1249</v>
      </c>
      <c r="FI13" s="21" t="s">
        <v>16</v>
      </c>
      <c r="FJ13" s="21" t="s">
        <v>17</v>
      </c>
      <c r="FK13" s="21" t="s">
        <v>147</v>
      </c>
      <c r="FL13" s="21" t="s">
        <v>1251</v>
      </c>
      <c r="FM13" s="21" t="s">
        <v>1252</v>
      </c>
      <c r="FN13" s="21" t="s">
        <v>1253</v>
      </c>
      <c r="FO13" s="21" t="s">
        <v>1255</v>
      </c>
      <c r="FP13" s="21" t="s">
        <v>1256</v>
      </c>
      <c r="FQ13" s="21" t="s">
        <v>1258</v>
      </c>
      <c r="FR13" s="21" t="s">
        <v>778</v>
      </c>
      <c r="FS13" s="21" t="s">
        <v>1259</v>
      </c>
      <c r="FT13" s="21" t="s">
        <v>1260</v>
      </c>
      <c r="FU13" s="21" t="s">
        <v>779</v>
      </c>
      <c r="FV13" s="21" t="s">
        <v>780</v>
      </c>
      <c r="FW13" s="21" t="s">
        <v>1262</v>
      </c>
      <c r="FX13" s="21" t="s">
        <v>1264</v>
      </c>
      <c r="FY13" s="21" t="s">
        <v>781</v>
      </c>
      <c r="FZ13" s="21" t="s">
        <v>1265</v>
      </c>
      <c r="GA13" s="22" t="s">
        <v>1267</v>
      </c>
      <c r="GB13" s="21" t="s">
        <v>1268</v>
      </c>
      <c r="GC13" s="22" t="s">
        <v>1269</v>
      </c>
      <c r="GD13" s="21" t="s">
        <v>1270</v>
      </c>
      <c r="GE13" s="21" t="s">
        <v>1271</v>
      </c>
      <c r="GF13" s="21" t="s">
        <v>1272</v>
      </c>
      <c r="GG13" s="22" t="s">
        <v>152</v>
      </c>
      <c r="GH13" s="21" t="s">
        <v>783</v>
      </c>
      <c r="GI13" s="22" t="s">
        <v>784</v>
      </c>
      <c r="GJ13" s="22" t="s">
        <v>1275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1278</v>
      </c>
      <c r="GS13" s="22" t="s">
        <v>1279</v>
      </c>
      <c r="GT13" s="21" t="s">
        <v>790</v>
      </c>
      <c r="GU13" s="22" t="s">
        <v>1280</v>
      </c>
      <c r="GV13" s="22" t="s">
        <v>1281</v>
      </c>
      <c r="GW13" s="21" t="s">
        <v>1282</v>
      </c>
      <c r="GX13" s="22" t="s">
        <v>1283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1285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1288</v>
      </c>
      <c r="HL13" s="21" t="s">
        <v>797</v>
      </c>
      <c r="HM13" s="21" t="s">
        <v>1289</v>
      </c>
      <c r="HN13" s="21" t="s">
        <v>1291</v>
      </c>
      <c r="HO13" s="21" t="s">
        <v>1292</v>
      </c>
      <c r="HP13" s="21" t="s">
        <v>1293</v>
      </c>
      <c r="HQ13" s="21" t="s">
        <v>802</v>
      </c>
      <c r="HR13" s="21" t="s">
        <v>803</v>
      </c>
      <c r="HS13" s="21" t="s">
        <v>1294</v>
      </c>
      <c r="HT13" s="21" t="s">
        <v>1336</v>
      </c>
      <c r="HU13" s="21" t="s">
        <v>800</v>
      </c>
      <c r="HV13" s="21" t="s">
        <v>1295</v>
      </c>
      <c r="HW13" s="21" t="s">
        <v>1296</v>
      </c>
      <c r="HX13" s="21" t="s">
        <v>1297</v>
      </c>
      <c r="HY13" s="21" t="s">
        <v>1298</v>
      </c>
      <c r="HZ13" s="21" t="s">
        <v>1300</v>
      </c>
      <c r="IA13" s="21" t="s">
        <v>1301</v>
      </c>
      <c r="IB13" s="21" t="s">
        <v>1302</v>
      </c>
      <c r="IC13" s="21" t="s">
        <v>1304</v>
      </c>
      <c r="ID13" s="21" t="s">
        <v>1305</v>
      </c>
      <c r="IE13" s="21" t="s">
        <v>1306</v>
      </c>
      <c r="IF13" s="21" t="s">
        <v>805</v>
      </c>
      <c r="IG13" s="21" t="s">
        <v>806</v>
      </c>
      <c r="IH13" s="21" t="s">
        <v>1307</v>
      </c>
      <c r="II13" s="21" t="s">
        <v>148</v>
      </c>
      <c r="IJ13" s="21" t="s">
        <v>235</v>
      </c>
      <c r="IK13" s="21" t="s">
        <v>209</v>
      </c>
      <c r="IL13" s="21" t="s">
        <v>1310</v>
      </c>
      <c r="IM13" s="21" t="s">
        <v>1311</v>
      </c>
      <c r="IN13" s="21" t="s">
        <v>1312</v>
      </c>
      <c r="IO13" s="21" t="s">
        <v>1314</v>
      </c>
      <c r="IP13" s="21" t="s">
        <v>1315</v>
      </c>
      <c r="IQ13" s="21" t="s">
        <v>1316</v>
      </c>
      <c r="IR13" s="21" t="s">
        <v>1318</v>
      </c>
      <c r="IS13" s="21" t="s">
        <v>1319</v>
      </c>
      <c r="IT13" s="21" t="s">
        <v>1320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56" t="s">
        <v>278</v>
      </c>
      <c r="B36" s="57"/>
      <c r="C36" s="24"/>
      <c r="D36" s="3"/>
      <c r="E36" s="3"/>
      <c r="F36" s="3"/>
      <c r="G36" s="3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58" t="s">
        <v>841</v>
      </c>
      <c r="B37" s="5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B39" t="s">
        <v>813</v>
      </c>
    </row>
    <row r="40" spans="1:692" ht="44.45" customHeight="1" x14ac:dyDescent="0.25">
      <c r="B40" t="s">
        <v>814</v>
      </c>
      <c r="C40" t="s">
        <v>808</v>
      </c>
      <c r="D40" s="33">
        <f>(C37+F37+I37+L37+O37+R37+U37)/7</f>
        <v>0</v>
      </c>
      <c r="E40" s="18">
        <f>D40/100*25</f>
        <v>0</v>
      </c>
    </row>
    <row r="41" spans="1:692" x14ac:dyDescent="0.25">
      <c r="B41" t="s">
        <v>815</v>
      </c>
      <c r="C41" t="s">
        <v>808</v>
      </c>
      <c r="D41" s="33">
        <f>(D37+G37+J37+M37+P37+S37+V37)/7</f>
        <v>0</v>
      </c>
      <c r="E41" s="18">
        <f t="shared" ref="E41:E42" si="0">D41/100*25</f>
        <v>0</v>
      </c>
    </row>
    <row r="42" spans="1:692" x14ac:dyDescent="0.25">
      <c r="B42" t="s">
        <v>816</v>
      </c>
      <c r="C42" t="s">
        <v>808</v>
      </c>
      <c r="D42" s="33">
        <f>(E37+H37+K37+N37+Q37+T37+W37)/7</f>
        <v>0</v>
      </c>
      <c r="E42" s="18">
        <f t="shared" si="0"/>
        <v>0</v>
      </c>
    </row>
    <row r="43" spans="1:692" x14ac:dyDescent="0.25">
      <c r="D43" s="27">
        <f>SUM(D40:D42)</f>
        <v>0</v>
      </c>
      <c r="E43" s="27">
        <f>SUM(E40:E42)</f>
        <v>0</v>
      </c>
    </row>
    <row r="44" spans="1:692" x14ac:dyDescent="0.25">
      <c r="B44" t="s">
        <v>814</v>
      </c>
      <c r="C44" t="s">
        <v>809</v>
      </c>
      <c r="D44" s="33">
        <f>(X37+AA37+AD37+AG37+AJ37+AM37+AP37+AS37+AV37+AY37+BB37+BE37+BH37+BK37+BN37+BQ37+BT37+BW37+BZ37+CC37+CF37+CI37+CL37+CO37+CR37+CU37+CX37+DA37)/28</f>
        <v>0</v>
      </c>
      <c r="E44" s="18">
        <f>D44/100*25</f>
        <v>0</v>
      </c>
    </row>
    <row r="45" spans="1:692" x14ac:dyDescent="0.25">
      <c r="B45" t="s">
        <v>815</v>
      </c>
      <c r="C45" t="s">
        <v>809</v>
      </c>
      <c r="D45" s="33">
        <f>(Y37+AB37+AE37+AH37+AK37+AN37+AQ37+AT37+AW37+AZ37+BC37+BF37+BI37+BL37+BO37+BR37+BU37+BX37+CA37+CD37+CG37+CJ37+CM37+CP37+CS37+CV37+CY37+DB37)/28</f>
        <v>0</v>
      </c>
      <c r="E45" s="18">
        <f t="shared" ref="E45:E46" si="1">D45/100*25</f>
        <v>0</v>
      </c>
    </row>
    <row r="46" spans="1:692" x14ac:dyDescent="0.25">
      <c r="B46" t="s">
        <v>816</v>
      </c>
      <c r="C46" t="s">
        <v>809</v>
      </c>
      <c r="D46" s="33">
        <f>(Z37+AC37+AF37+AI37+AL37+AO37+AR37+AU37+AX37+BA37+BD37+BG37+BJ37+BM37+BP37+BS37+BV37+BY37+CB37+CE37+CH37+CK37+CN37+CQ37+CT37+CW37+CZ37+DC37)/28</f>
        <v>0</v>
      </c>
      <c r="E46" s="18">
        <f t="shared" si="1"/>
        <v>0</v>
      </c>
    </row>
    <row r="47" spans="1:692" x14ac:dyDescent="0.25">
      <c r="D47" s="27">
        <f>SUM(D44:D46)</f>
        <v>0</v>
      </c>
      <c r="E47" s="27">
        <f>SUM(E44:E46)</f>
        <v>0</v>
      </c>
    </row>
    <row r="48" spans="1:692" x14ac:dyDescent="0.25">
      <c r="B48" t="s">
        <v>814</v>
      </c>
      <c r="C48" t="s">
        <v>810</v>
      </c>
      <c r="D48" s="33">
        <f>(DD37+DG37+DJ37+DM37+DP37+DS37+DV37)/7</f>
        <v>0</v>
      </c>
      <c r="E48" s="18">
        <f>D48/100*25</f>
        <v>0</v>
      </c>
    </row>
    <row r="49" spans="2:5" x14ac:dyDescent="0.25">
      <c r="B49" t="s">
        <v>815</v>
      </c>
      <c r="C49" t="s">
        <v>810</v>
      </c>
      <c r="D49" s="33">
        <f>(DD37+DG37+DJ37+DM37+DP37+DS37+DV37)/7</f>
        <v>0</v>
      </c>
      <c r="E49" s="18">
        <f t="shared" ref="E49:E50" si="2">D49/100*25</f>
        <v>0</v>
      </c>
    </row>
    <row r="50" spans="2:5" x14ac:dyDescent="0.25">
      <c r="B50" t="s">
        <v>816</v>
      </c>
      <c r="C50" t="s">
        <v>810</v>
      </c>
      <c r="D50" s="33">
        <f>(DF37+DI37+DL37+DO37+DR37+DU37+DX37)/7</f>
        <v>0</v>
      </c>
      <c r="E50" s="18">
        <f t="shared" si="2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811</v>
      </c>
      <c r="D52" s="33">
        <f>(DY37+EB37+EE37+EH37+EK37+EN37+EQ37+ET37+EW37+EZ37+FC37+FF37+FI37+FL37+FO37+FR37+FU37+FX37+GA37+GD37+GG37+GJ37+GM37+GP37+GS37+GV37+GY37+HB37+HE37+HH37+HK37+HN37+HQ37+HT37+HW37)/35</f>
        <v>0</v>
      </c>
      <c r="E52" s="18">
        <f>D52/100*25</f>
        <v>0</v>
      </c>
    </row>
    <row r="53" spans="2:5" x14ac:dyDescent="0.25">
      <c r="B53" t="s">
        <v>815</v>
      </c>
      <c r="C53" t="s">
        <v>811</v>
      </c>
      <c r="D53" s="33">
        <f>(DZ37+EC37+EF37+EI37+EL37+EO37+ER37+EU37+EX37+FA37+FD37+FG37+FJ37+FM37+FP37+FS37+FV37+FY37+GB37+GE37+GH37+GK37+GN37+GQ37+GT37+GW37+GZ37+HC37+HF37+HI37+HL37+HO37+HR37+HU37+HX37)/35</f>
        <v>0</v>
      </c>
      <c r="E53" s="18">
        <f t="shared" ref="E53:E54" si="3">D53/100*25</f>
        <v>0</v>
      </c>
    </row>
    <row r="54" spans="2:5" x14ac:dyDescent="0.25">
      <c r="B54" t="s">
        <v>816</v>
      </c>
      <c r="C54" t="s">
        <v>811</v>
      </c>
      <c r="D54" s="33">
        <f>(EA37+ED37+EG37+EJ37+EM37+EP37+ES37+EV37+EY37+FB37+FE37+FH37+FK37+FN37+FQ37+FT37+FW37+FZ37+GC37+GF37+GI37+GL37+GO37+GR37+GU37+GX37+HA37+HD37+HG37+HJ37+HM37+HP37+HS37+HV37+HY37)/35</f>
        <v>0</v>
      </c>
      <c r="E54" s="18">
        <f t="shared" si="3"/>
        <v>0</v>
      </c>
    </row>
    <row r="55" spans="2:5" x14ac:dyDescent="0.25">
      <c r="D55" s="27">
        <f>SUM(D52:D54)</f>
        <v>0</v>
      </c>
      <c r="E55" s="27">
        <f>SUM(E52:E54)</f>
        <v>0</v>
      </c>
    </row>
    <row r="56" spans="2:5" x14ac:dyDescent="0.25">
      <c r="B56" t="s">
        <v>814</v>
      </c>
      <c r="C56" t="s">
        <v>812</v>
      </c>
      <c r="D56" s="33">
        <f>(HZ37+IC37+IF37+II37+IL37+IO37+IR37)/7</f>
        <v>0</v>
      </c>
      <c r="E56" s="18">
        <f>D56/100*25</f>
        <v>0</v>
      </c>
    </row>
    <row r="57" spans="2:5" x14ac:dyDescent="0.25">
      <c r="B57" t="s">
        <v>815</v>
      </c>
      <c r="C57" t="s">
        <v>812</v>
      </c>
      <c r="D57" s="33">
        <f>(IA37+ID37+IG37+IJ37+IM37+IP37+IS37)/7</f>
        <v>0</v>
      </c>
      <c r="E57" s="18">
        <f t="shared" ref="E57:E58" si="4">D57/100*25</f>
        <v>0</v>
      </c>
    </row>
    <row r="58" spans="2:5" x14ac:dyDescent="0.25">
      <c r="B58" t="s">
        <v>816</v>
      </c>
      <c r="C58" t="s">
        <v>812</v>
      </c>
      <c r="D58" s="33">
        <f>(IB37+IE37+IH37+IK37+IN37+IQ37+IT37)/7</f>
        <v>0</v>
      </c>
      <c r="E58" s="18">
        <f t="shared" si="4"/>
        <v>0</v>
      </c>
    </row>
    <row r="59" spans="2:5" x14ac:dyDescent="0.25">
      <c r="D59" s="27">
        <f>SUM(D56:D58)</f>
        <v>0</v>
      </c>
      <c r="E59" s="27">
        <f>SUM(E56:E58)</f>
        <v>0</v>
      </c>
    </row>
  </sheetData>
  <mergeCells count="189">
    <mergeCell ref="A36:B36"/>
    <mergeCell ref="A37:B37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0"/>
  <sheetViews>
    <sheetView topLeftCell="A16" workbookViewId="0">
      <selection activeCell="H40" sqref="H40"/>
    </sheetView>
  </sheetViews>
  <sheetFormatPr defaultRowHeight="15" x14ac:dyDescent="0.25"/>
  <cols>
    <col min="2" max="2" width="17.140625" customWidth="1"/>
  </cols>
  <sheetData>
    <row r="1" spans="1:167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64" t="s">
        <v>1743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x14ac:dyDescent="0.25">
      <c r="A4" s="61" t="s">
        <v>0</v>
      </c>
      <c r="B4" s="61" t="s">
        <v>1</v>
      </c>
      <c r="C4" s="62" t="s">
        <v>57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7" t="s">
        <v>2</v>
      </c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9"/>
      <c r="BK4" s="63" t="s">
        <v>88</v>
      </c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70" t="s">
        <v>115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2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167" ht="15.75" x14ac:dyDescent="0.25">
      <c r="A5" s="61"/>
      <c r="B5" s="61"/>
      <c r="C5" s="55" t="s">
        <v>58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 t="s">
        <v>56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3" t="s">
        <v>3</v>
      </c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 t="s">
        <v>331</v>
      </c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5" t="s">
        <v>332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 t="s">
        <v>159</v>
      </c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1" t="s">
        <v>1020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174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73" t="s">
        <v>186</v>
      </c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51" t="s">
        <v>117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3" t="s">
        <v>139</v>
      </c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167" ht="15.75" x14ac:dyDescent="0.25">
      <c r="A6" s="61"/>
      <c r="B6" s="61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46"/>
      <c r="S6" s="46"/>
      <c r="T6" s="46"/>
      <c r="U6" s="46"/>
      <c r="V6" s="46"/>
      <c r="W6" s="46"/>
      <c r="X6" s="46"/>
      <c r="Y6" s="46"/>
      <c r="Z6" s="46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x14ac:dyDescent="0.25">
      <c r="A7" s="61"/>
      <c r="B7" s="61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46"/>
      <c r="S7" s="46"/>
      <c r="T7" s="46"/>
      <c r="U7" s="46"/>
      <c r="V7" s="46"/>
      <c r="W7" s="46"/>
      <c r="X7" s="46"/>
      <c r="Y7" s="46"/>
      <c r="Z7" s="46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x14ac:dyDescent="0.25">
      <c r="A8" s="61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46"/>
      <c r="S8" s="46"/>
      <c r="T8" s="46"/>
      <c r="U8" s="46"/>
      <c r="V8" s="46"/>
      <c r="W8" s="46"/>
      <c r="X8" s="46"/>
      <c r="Y8" s="46"/>
      <c r="Z8" s="46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x14ac:dyDescent="0.25">
      <c r="A9" s="61"/>
      <c r="B9" s="6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46"/>
      <c r="S9" s="46"/>
      <c r="T9" s="46"/>
      <c r="U9" s="46"/>
      <c r="V9" s="46"/>
      <c r="W9" s="46"/>
      <c r="X9" s="46"/>
      <c r="Y9" s="46"/>
      <c r="Z9" s="46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x14ac:dyDescent="0.25">
      <c r="A10" s="61"/>
      <c r="B10" s="6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46"/>
      <c r="S10" s="46"/>
      <c r="T10" s="46"/>
      <c r="U10" s="46"/>
      <c r="V10" s="46"/>
      <c r="W10" s="46"/>
      <c r="X10" s="46"/>
      <c r="Y10" s="46"/>
      <c r="Z10" s="46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x14ac:dyDescent="0.25">
      <c r="A11" s="61"/>
      <c r="B11" s="61"/>
      <c r="C11" s="55" t="s">
        <v>280</v>
      </c>
      <c r="D11" s="55" t="s">
        <v>5</v>
      </c>
      <c r="E11" s="55" t="s">
        <v>6</v>
      </c>
      <c r="F11" s="55" t="s">
        <v>319</v>
      </c>
      <c r="G11" s="55" t="s">
        <v>7</v>
      </c>
      <c r="H11" s="55" t="s">
        <v>8</v>
      </c>
      <c r="I11" s="55" t="s">
        <v>281</v>
      </c>
      <c r="J11" s="55" t="s">
        <v>9</v>
      </c>
      <c r="K11" s="55" t="s">
        <v>10</v>
      </c>
      <c r="L11" s="55" t="s">
        <v>282</v>
      </c>
      <c r="M11" s="55" t="s">
        <v>9</v>
      </c>
      <c r="N11" s="55" t="s">
        <v>10</v>
      </c>
      <c r="O11" s="55" t="s">
        <v>283</v>
      </c>
      <c r="P11" s="55" t="s">
        <v>11</v>
      </c>
      <c r="Q11" s="55" t="s">
        <v>4</v>
      </c>
      <c r="R11" s="55" t="s">
        <v>284</v>
      </c>
      <c r="S11" s="55"/>
      <c r="T11" s="55"/>
      <c r="U11" s="55" t="s">
        <v>979</v>
      </c>
      <c r="V11" s="55"/>
      <c r="W11" s="55"/>
      <c r="X11" s="55" t="s">
        <v>980</v>
      </c>
      <c r="Y11" s="55"/>
      <c r="Z11" s="55"/>
      <c r="AA11" s="53" t="s">
        <v>981</v>
      </c>
      <c r="AB11" s="53"/>
      <c r="AC11" s="53"/>
      <c r="AD11" s="55" t="s">
        <v>285</v>
      </c>
      <c r="AE11" s="55"/>
      <c r="AF11" s="55"/>
      <c r="AG11" s="55" t="s">
        <v>286</v>
      </c>
      <c r="AH11" s="55"/>
      <c r="AI11" s="55"/>
      <c r="AJ11" s="53" t="s">
        <v>287</v>
      </c>
      <c r="AK11" s="53"/>
      <c r="AL11" s="53"/>
      <c r="AM11" s="55" t="s">
        <v>288</v>
      </c>
      <c r="AN11" s="55"/>
      <c r="AO11" s="55"/>
      <c r="AP11" s="55" t="s">
        <v>289</v>
      </c>
      <c r="AQ11" s="55"/>
      <c r="AR11" s="55"/>
      <c r="AS11" s="55" t="s">
        <v>290</v>
      </c>
      <c r="AT11" s="55"/>
      <c r="AU11" s="55"/>
      <c r="AV11" s="55" t="s">
        <v>291</v>
      </c>
      <c r="AW11" s="55"/>
      <c r="AX11" s="55"/>
      <c r="AY11" s="55" t="s">
        <v>320</v>
      </c>
      <c r="AZ11" s="55"/>
      <c r="BA11" s="55"/>
      <c r="BB11" s="55" t="s">
        <v>292</v>
      </c>
      <c r="BC11" s="55"/>
      <c r="BD11" s="55"/>
      <c r="BE11" s="55" t="s">
        <v>1003</v>
      </c>
      <c r="BF11" s="55"/>
      <c r="BG11" s="55"/>
      <c r="BH11" s="55" t="s">
        <v>293</v>
      </c>
      <c r="BI11" s="55"/>
      <c r="BJ11" s="55"/>
      <c r="BK11" s="53" t="s">
        <v>294</v>
      </c>
      <c r="BL11" s="53"/>
      <c r="BM11" s="53"/>
      <c r="BN11" s="53" t="s">
        <v>321</v>
      </c>
      <c r="BO11" s="53"/>
      <c r="BP11" s="53"/>
      <c r="BQ11" s="53" t="s">
        <v>295</v>
      </c>
      <c r="BR11" s="53"/>
      <c r="BS11" s="53"/>
      <c r="BT11" s="53" t="s">
        <v>296</v>
      </c>
      <c r="BU11" s="53"/>
      <c r="BV11" s="53"/>
      <c r="BW11" s="53" t="s">
        <v>297</v>
      </c>
      <c r="BX11" s="53"/>
      <c r="BY11" s="53"/>
      <c r="BZ11" s="53" t="s">
        <v>298</v>
      </c>
      <c r="CA11" s="53"/>
      <c r="CB11" s="53"/>
      <c r="CC11" s="53" t="s">
        <v>322</v>
      </c>
      <c r="CD11" s="53"/>
      <c r="CE11" s="53"/>
      <c r="CF11" s="53" t="s">
        <v>299</v>
      </c>
      <c r="CG11" s="53"/>
      <c r="CH11" s="53"/>
      <c r="CI11" s="53" t="s">
        <v>300</v>
      </c>
      <c r="CJ11" s="53"/>
      <c r="CK11" s="53"/>
      <c r="CL11" s="53" t="s">
        <v>301</v>
      </c>
      <c r="CM11" s="53"/>
      <c r="CN11" s="53"/>
      <c r="CO11" s="53" t="s">
        <v>302</v>
      </c>
      <c r="CP11" s="53"/>
      <c r="CQ11" s="53"/>
      <c r="CR11" s="53" t="s">
        <v>303</v>
      </c>
      <c r="CS11" s="53"/>
      <c r="CT11" s="53"/>
      <c r="CU11" s="53" t="s">
        <v>304</v>
      </c>
      <c r="CV11" s="53"/>
      <c r="CW11" s="53"/>
      <c r="CX11" s="53" t="s">
        <v>305</v>
      </c>
      <c r="CY11" s="53"/>
      <c r="CZ11" s="53"/>
      <c r="DA11" s="53" t="s">
        <v>306</v>
      </c>
      <c r="DB11" s="53"/>
      <c r="DC11" s="53"/>
      <c r="DD11" s="53" t="s">
        <v>307</v>
      </c>
      <c r="DE11" s="53"/>
      <c r="DF11" s="53"/>
      <c r="DG11" s="53" t="s">
        <v>323</v>
      </c>
      <c r="DH11" s="53"/>
      <c r="DI11" s="53"/>
      <c r="DJ11" s="53" t="s">
        <v>308</v>
      </c>
      <c r="DK11" s="53"/>
      <c r="DL11" s="53"/>
      <c r="DM11" s="53" t="s">
        <v>309</v>
      </c>
      <c r="DN11" s="53"/>
      <c r="DO11" s="53"/>
      <c r="DP11" s="53" t="s">
        <v>310</v>
      </c>
      <c r="DQ11" s="53"/>
      <c r="DR11" s="53"/>
      <c r="DS11" s="53" t="s">
        <v>311</v>
      </c>
      <c r="DT11" s="53"/>
      <c r="DU11" s="53"/>
      <c r="DV11" s="53" t="s">
        <v>312</v>
      </c>
      <c r="DW11" s="53"/>
      <c r="DX11" s="53"/>
      <c r="DY11" s="53" t="s">
        <v>313</v>
      </c>
      <c r="DZ11" s="53"/>
      <c r="EA11" s="53"/>
      <c r="EB11" s="53" t="s">
        <v>314</v>
      </c>
      <c r="EC11" s="53"/>
      <c r="ED11" s="53"/>
      <c r="EE11" s="53" t="s">
        <v>324</v>
      </c>
      <c r="EF11" s="53"/>
      <c r="EG11" s="53"/>
      <c r="EH11" s="53" t="s">
        <v>325</v>
      </c>
      <c r="EI11" s="53"/>
      <c r="EJ11" s="53"/>
      <c r="EK11" s="53" t="s">
        <v>326</v>
      </c>
      <c r="EL11" s="53"/>
      <c r="EM11" s="53"/>
      <c r="EN11" s="53" t="s">
        <v>327</v>
      </c>
      <c r="EO11" s="53"/>
      <c r="EP11" s="53"/>
      <c r="EQ11" s="53" t="s">
        <v>328</v>
      </c>
      <c r="ER11" s="53"/>
      <c r="ES11" s="53"/>
      <c r="ET11" s="53" t="s">
        <v>329</v>
      </c>
      <c r="EU11" s="53"/>
      <c r="EV11" s="53"/>
      <c r="EW11" s="53" t="s">
        <v>315</v>
      </c>
      <c r="EX11" s="53"/>
      <c r="EY11" s="53"/>
      <c r="EZ11" s="53" t="s">
        <v>330</v>
      </c>
      <c r="FA11" s="53"/>
      <c r="FB11" s="53"/>
      <c r="FC11" s="53" t="s">
        <v>316</v>
      </c>
      <c r="FD11" s="53"/>
      <c r="FE11" s="53"/>
      <c r="FF11" s="53" t="s">
        <v>317</v>
      </c>
      <c r="FG11" s="53"/>
      <c r="FH11" s="53"/>
      <c r="FI11" s="53" t="s">
        <v>318</v>
      </c>
      <c r="FJ11" s="53"/>
      <c r="FK11" s="53"/>
    </row>
    <row r="12" spans="1:167" x14ac:dyDescent="0.25">
      <c r="A12" s="61"/>
      <c r="B12" s="61"/>
      <c r="C12" s="60" t="s">
        <v>961</v>
      </c>
      <c r="D12" s="60"/>
      <c r="E12" s="60"/>
      <c r="F12" s="60" t="s">
        <v>965</v>
      </c>
      <c r="G12" s="60"/>
      <c r="H12" s="60"/>
      <c r="I12" s="60" t="s">
        <v>969</v>
      </c>
      <c r="J12" s="60"/>
      <c r="K12" s="60"/>
      <c r="L12" s="60" t="s">
        <v>973</v>
      </c>
      <c r="M12" s="60"/>
      <c r="N12" s="60"/>
      <c r="O12" s="60" t="s">
        <v>975</v>
      </c>
      <c r="P12" s="60"/>
      <c r="Q12" s="60"/>
      <c r="R12" s="60" t="s">
        <v>978</v>
      </c>
      <c r="S12" s="60"/>
      <c r="T12" s="60"/>
      <c r="U12" s="60" t="s">
        <v>338</v>
      </c>
      <c r="V12" s="60"/>
      <c r="W12" s="60"/>
      <c r="X12" s="60" t="s">
        <v>341</v>
      </c>
      <c r="Y12" s="60"/>
      <c r="Z12" s="60"/>
      <c r="AA12" s="60" t="s">
        <v>982</v>
      </c>
      <c r="AB12" s="60"/>
      <c r="AC12" s="60"/>
      <c r="AD12" s="60" t="s">
        <v>986</v>
      </c>
      <c r="AE12" s="60"/>
      <c r="AF12" s="60"/>
      <c r="AG12" s="60" t="s">
        <v>987</v>
      </c>
      <c r="AH12" s="60"/>
      <c r="AI12" s="60"/>
      <c r="AJ12" s="60" t="s">
        <v>991</v>
      </c>
      <c r="AK12" s="60"/>
      <c r="AL12" s="60"/>
      <c r="AM12" s="60" t="s">
        <v>995</v>
      </c>
      <c r="AN12" s="60"/>
      <c r="AO12" s="60"/>
      <c r="AP12" s="60" t="s">
        <v>999</v>
      </c>
      <c r="AQ12" s="60"/>
      <c r="AR12" s="60"/>
      <c r="AS12" s="60" t="s">
        <v>1000</v>
      </c>
      <c r="AT12" s="60"/>
      <c r="AU12" s="60"/>
      <c r="AV12" s="60" t="s">
        <v>1004</v>
      </c>
      <c r="AW12" s="60"/>
      <c r="AX12" s="60"/>
      <c r="AY12" s="60" t="s">
        <v>1005</v>
      </c>
      <c r="AZ12" s="60"/>
      <c r="BA12" s="60"/>
      <c r="BB12" s="60" t="s">
        <v>1006</v>
      </c>
      <c r="BC12" s="60"/>
      <c r="BD12" s="60"/>
      <c r="BE12" s="60" t="s">
        <v>1007</v>
      </c>
      <c r="BF12" s="60"/>
      <c r="BG12" s="60"/>
      <c r="BH12" s="60" t="s">
        <v>1008</v>
      </c>
      <c r="BI12" s="60"/>
      <c r="BJ12" s="60"/>
      <c r="BK12" s="60" t="s">
        <v>357</v>
      </c>
      <c r="BL12" s="60"/>
      <c r="BM12" s="60"/>
      <c r="BN12" s="60" t="s">
        <v>359</v>
      </c>
      <c r="BO12" s="60"/>
      <c r="BP12" s="60"/>
      <c r="BQ12" s="60" t="s">
        <v>1012</v>
      </c>
      <c r="BR12" s="60"/>
      <c r="BS12" s="60"/>
      <c r="BT12" s="60" t="s">
        <v>1013</v>
      </c>
      <c r="BU12" s="60"/>
      <c r="BV12" s="60"/>
      <c r="BW12" s="60" t="s">
        <v>1014</v>
      </c>
      <c r="BX12" s="60"/>
      <c r="BY12" s="60"/>
      <c r="BZ12" s="60" t="s">
        <v>1015</v>
      </c>
      <c r="CA12" s="60"/>
      <c r="CB12" s="60"/>
      <c r="CC12" s="60" t="s">
        <v>369</v>
      </c>
      <c r="CD12" s="60"/>
      <c r="CE12" s="60"/>
      <c r="CF12" s="74" t="s">
        <v>372</v>
      </c>
      <c r="CG12" s="74"/>
      <c r="CH12" s="74"/>
      <c r="CI12" s="60" t="s">
        <v>376</v>
      </c>
      <c r="CJ12" s="60"/>
      <c r="CK12" s="60"/>
      <c r="CL12" s="60" t="s">
        <v>1326</v>
      </c>
      <c r="CM12" s="60"/>
      <c r="CN12" s="60"/>
      <c r="CO12" s="60" t="s">
        <v>382</v>
      </c>
      <c r="CP12" s="60"/>
      <c r="CQ12" s="60"/>
      <c r="CR12" s="74" t="s">
        <v>385</v>
      </c>
      <c r="CS12" s="74"/>
      <c r="CT12" s="74"/>
      <c r="CU12" s="60" t="s">
        <v>388</v>
      </c>
      <c r="CV12" s="60"/>
      <c r="CW12" s="60"/>
      <c r="CX12" s="60" t="s">
        <v>390</v>
      </c>
      <c r="CY12" s="60"/>
      <c r="CZ12" s="60"/>
      <c r="DA12" s="60" t="s">
        <v>394</v>
      </c>
      <c r="DB12" s="60"/>
      <c r="DC12" s="60"/>
      <c r="DD12" s="74" t="s">
        <v>398</v>
      </c>
      <c r="DE12" s="74"/>
      <c r="DF12" s="74"/>
      <c r="DG12" s="74" t="s">
        <v>400</v>
      </c>
      <c r="DH12" s="74"/>
      <c r="DI12" s="74"/>
      <c r="DJ12" s="74" t="s">
        <v>404</v>
      </c>
      <c r="DK12" s="74"/>
      <c r="DL12" s="74"/>
      <c r="DM12" s="74" t="s">
        <v>408</v>
      </c>
      <c r="DN12" s="74"/>
      <c r="DO12" s="74"/>
      <c r="DP12" s="74" t="s">
        <v>412</v>
      </c>
      <c r="DQ12" s="74"/>
      <c r="DR12" s="74"/>
      <c r="DS12" s="74" t="s">
        <v>415</v>
      </c>
      <c r="DT12" s="74"/>
      <c r="DU12" s="74"/>
      <c r="DV12" s="74" t="s">
        <v>418</v>
      </c>
      <c r="DW12" s="74"/>
      <c r="DX12" s="74"/>
      <c r="DY12" s="74" t="s">
        <v>422</v>
      </c>
      <c r="DZ12" s="74"/>
      <c r="EA12" s="74"/>
      <c r="EB12" s="74" t="s">
        <v>424</v>
      </c>
      <c r="EC12" s="74"/>
      <c r="ED12" s="74"/>
      <c r="EE12" s="74" t="s">
        <v>1024</v>
      </c>
      <c r="EF12" s="74"/>
      <c r="EG12" s="74"/>
      <c r="EH12" s="74" t="s">
        <v>426</v>
      </c>
      <c r="EI12" s="74"/>
      <c r="EJ12" s="74"/>
      <c r="EK12" s="74" t="s">
        <v>428</v>
      </c>
      <c r="EL12" s="74"/>
      <c r="EM12" s="74"/>
      <c r="EN12" s="74" t="s">
        <v>1033</v>
      </c>
      <c r="EO12" s="74"/>
      <c r="EP12" s="74"/>
      <c r="EQ12" s="74" t="s">
        <v>1035</v>
      </c>
      <c r="ER12" s="74"/>
      <c r="ES12" s="74"/>
      <c r="ET12" s="74" t="s">
        <v>430</v>
      </c>
      <c r="EU12" s="74"/>
      <c r="EV12" s="74"/>
      <c r="EW12" s="74" t="s">
        <v>431</v>
      </c>
      <c r="EX12" s="74"/>
      <c r="EY12" s="74"/>
      <c r="EZ12" s="74" t="s">
        <v>1039</v>
      </c>
      <c r="FA12" s="74"/>
      <c r="FB12" s="74"/>
      <c r="FC12" s="74" t="s">
        <v>1043</v>
      </c>
      <c r="FD12" s="74"/>
      <c r="FE12" s="74"/>
      <c r="FF12" s="74" t="s">
        <v>1045</v>
      </c>
      <c r="FG12" s="74"/>
      <c r="FH12" s="74"/>
      <c r="FI12" s="74" t="s">
        <v>1049</v>
      </c>
      <c r="FJ12" s="74"/>
      <c r="FK12" s="74"/>
    </row>
    <row r="13" spans="1:167" ht="180" x14ac:dyDescent="0.25">
      <c r="A13" s="61"/>
      <c r="B13" s="61"/>
      <c r="C13" s="21" t="s">
        <v>963</v>
      </c>
      <c r="D13" s="21" t="s">
        <v>962</v>
      </c>
      <c r="E13" s="21" t="s">
        <v>964</v>
      </c>
      <c r="F13" s="21" t="s">
        <v>966</v>
      </c>
      <c r="G13" s="21" t="s">
        <v>967</v>
      </c>
      <c r="H13" s="21" t="s">
        <v>968</v>
      </c>
      <c r="I13" s="21" t="s">
        <v>970</v>
      </c>
      <c r="J13" s="21" t="s">
        <v>971</v>
      </c>
      <c r="K13" s="21" t="s">
        <v>972</v>
      </c>
      <c r="L13" s="21" t="s">
        <v>974</v>
      </c>
      <c r="M13" s="21" t="s">
        <v>335</v>
      </c>
      <c r="N13" s="21" t="s">
        <v>194</v>
      </c>
      <c r="O13" s="21" t="s">
        <v>976</v>
      </c>
      <c r="P13" s="21" t="s">
        <v>977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983</v>
      </c>
      <c r="AB13" s="21" t="s">
        <v>984</v>
      </c>
      <c r="AC13" s="21" t="s">
        <v>985</v>
      </c>
      <c r="AD13" s="21" t="s">
        <v>84</v>
      </c>
      <c r="AE13" s="21" t="s">
        <v>348</v>
      </c>
      <c r="AF13" s="21" t="s">
        <v>86</v>
      </c>
      <c r="AG13" s="21" t="s">
        <v>988</v>
      </c>
      <c r="AH13" s="21" t="s">
        <v>989</v>
      </c>
      <c r="AI13" s="21" t="s">
        <v>990</v>
      </c>
      <c r="AJ13" s="21" t="s">
        <v>992</v>
      </c>
      <c r="AK13" s="21" t="s">
        <v>993</v>
      </c>
      <c r="AL13" s="21" t="s">
        <v>994</v>
      </c>
      <c r="AM13" s="21" t="s">
        <v>996</v>
      </c>
      <c r="AN13" s="21" t="s">
        <v>997</v>
      </c>
      <c r="AO13" s="21" t="s">
        <v>998</v>
      </c>
      <c r="AP13" s="21" t="s">
        <v>216</v>
      </c>
      <c r="AQ13" s="21" t="s">
        <v>217</v>
      </c>
      <c r="AR13" s="21" t="s">
        <v>205</v>
      </c>
      <c r="AS13" s="21" t="s">
        <v>1001</v>
      </c>
      <c r="AT13" s="21" t="s">
        <v>350</v>
      </c>
      <c r="AU13" s="21" t="s">
        <v>1002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1009</v>
      </c>
      <c r="BO13" s="21" t="s">
        <v>1010</v>
      </c>
      <c r="BP13" s="21" t="s">
        <v>1011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1016</v>
      </c>
      <c r="CN13" s="21" t="s">
        <v>1017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1018</v>
      </c>
      <c r="CW13" s="21" t="s">
        <v>1019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1338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1021</v>
      </c>
      <c r="EB13" s="22" t="s">
        <v>425</v>
      </c>
      <c r="EC13" s="22" t="s">
        <v>1022</v>
      </c>
      <c r="ED13" s="22" t="s">
        <v>1023</v>
      </c>
      <c r="EE13" s="22" t="s">
        <v>1025</v>
      </c>
      <c r="EF13" s="22" t="s">
        <v>1026</v>
      </c>
      <c r="EG13" s="22" t="s">
        <v>1027</v>
      </c>
      <c r="EH13" s="22" t="s">
        <v>73</v>
      </c>
      <c r="EI13" s="22" t="s">
        <v>1028</v>
      </c>
      <c r="EJ13" s="22" t="s">
        <v>75</v>
      </c>
      <c r="EK13" s="22" t="s">
        <v>1029</v>
      </c>
      <c r="EL13" s="22" t="s">
        <v>1030</v>
      </c>
      <c r="EM13" s="22" t="s">
        <v>1031</v>
      </c>
      <c r="EN13" s="22" t="s">
        <v>1032</v>
      </c>
      <c r="EO13" s="22" t="s">
        <v>1034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1038</v>
      </c>
      <c r="EU13" s="22" t="s">
        <v>1036</v>
      </c>
      <c r="EV13" s="22" t="s">
        <v>1037</v>
      </c>
      <c r="EW13" s="22" t="s">
        <v>433</v>
      </c>
      <c r="EX13" s="22" t="s">
        <v>432</v>
      </c>
      <c r="EY13" s="22" t="s">
        <v>207</v>
      </c>
      <c r="EZ13" s="22" t="s">
        <v>1040</v>
      </c>
      <c r="FA13" s="22" t="s">
        <v>1041</v>
      </c>
      <c r="FB13" s="22" t="s">
        <v>1042</v>
      </c>
      <c r="FC13" s="22" t="s">
        <v>336</v>
      </c>
      <c r="FD13" s="22" t="s">
        <v>1044</v>
      </c>
      <c r="FE13" s="22" t="s">
        <v>274</v>
      </c>
      <c r="FF13" s="22" t="s">
        <v>1046</v>
      </c>
      <c r="FG13" s="22" t="s">
        <v>1047</v>
      </c>
      <c r="FH13" s="22" t="s">
        <v>1048</v>
      </c>
      <c r="FI13" s="22" t="s">
        <v>1050</v>
      </c>
      <c r="FJ13" s="22" t="s">
        <v>1051</v>
      </c>
      <c r="FK13" s="22" t="s">
        <v>1052</v>
      </c>
    </row>
    <row r="14" spans="1:167" ht="31.5" x14ac:dyDescent="0.25">
      <c r="A14" s="23">
        <v>1</v>
      </c>
      <c r="B14" s="13" t="s">
        <v>1713</v>
      </c>
      <c r="C14" s="5">
        <v>1</v>
      </c>
      <c r="D14" s="5"/>
      <c r="E14" s="5"/>
      <c r="F14" s="13"/>
      <c r="G14" s="13">
        <v>1</v>
      </c>
      <c r="H14" s="13"/>
      <c r="I14" s="13">
        <v>1</v>
      </c>
      <c r="J14" s="13"/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39">
        <v>1</v>
      </c>
      <c r="Y14" s="39"/>
      <c r="Z14" s="39"/>
      <c r="AA14" s="39"/>
      <c r="AB14" s="39">
        <v>1</v>
      </c>
      <c r="AC14" s="39"/>
      <c r="AD14" s="39"/>
      <c r="AE14" s="39">
        <v>1</v>
      </c>
      <c r="AF14" s="39"/>
      <c r="AG14" s="39"/>
      <c r="AH14" s="39">
        <v>1</v>
      </c>
      <c r="AI14" s="39"/>
      <c r="AJ14" s="39"/>
      <c r="AK14" s="39">
        <v>1</v>
      </c>
      <c r="AL14" s="39"/>
      <c r="AM14" s="39"/>
      <c r="AN14" s="39">
        <v>1</v>
      </c>
      <c r="AO14" s="39"/>
      <c r="AP14" s="39"/>
      <c r="AQ14" s="39">
        <v>1</v>
      </c>
      <c r="AR14" s="40"/>
      <c r="AS14" s="39"/>
      <c r="AT14" s="39">
        <v>1</v>
      </c>
      <c r="AU14" s="39"/>
      <c r="AV14" s="39">
        <v>1</v>
      </c>
      <c r="AW14" s="39"/>
      <c r="AX14" s="39"/>
      <c r="AY14" s="39"/>
      <c r="AZ14" s="39">
        <v>1</v>
      </c>
      <c r="BA14" s="39"/>
      <c r="BB14" s="13"/>
      <c r="BC14" s="13">
        <v>1</v>
      </c>
      <c r="BD14" s="13"/>
      <c r="BE14" s="41"/>
      <c r="BF14" s="39">
        <v>1</v>
      </c>
      <c r="BG14" s="39"/>
      <c r="BH14" s="39"/>
      <c r="BI14" s="39">
        <v>1</v>
      </c>
      <c r="BJ14" s="39"/>
      <c r="BK14" s="39"/>
      <c r="BL14" s="39">
        <v>1</v>
      </c>
      <c r="BM14" s="39"/>
      <c r="BN14" s="39"/>
      <c r="BO14" s="39">
        <v>1</v>
      </c>
      <c r="BP14" s="39"/>
      <c r="BQ14" s="39"/>
      <c r="BR14" s="39">
        <v>1</v>
      </c>
      <c r="BS14" s="39"/>
      <c r="BT14" s="39"/>
      <c r="BU14" s="39">
        <v>1</v>
      </c>
      <c r="BV14" s="39"/>
      <c r="BW14" s="39"/>
      <c r="BX14" s="39">
        <v>1</v>
      </c>
      <c r="BY14" s="39"/>
      <c r="BZ14" s="39"/>
      <c r="CA14" s="39">
        <v>1</v>
      </c>
      <c r="CB14" s="39"/>
      <c r="CC14" s="39"/>
      <c r="CD14" s="39">
        <v>1</v>
      </c>
      <c r="CE14" s="39"/>
      <c r="CF14" s="39"/>
      <c r="CG14" s="39">
        <v>1</v>
      </c>
      <c r="CH14" s="39"/>
      <c r="CI14" s="39"/>
      <c r="CJ14" s="39">
        <v>1</v>
      </c>
      <c r="CK14" s="39"/>
      <c r="CL14" s="39"/>
      <c r="CM14" s="39">
        <v>1</v>
      </c>
      <c r="CN14" s="39"/>
      <c r="CO14" s="39"/>
      <c r="CP14" s="39">
        <v>1</v>
      </c>
      <c r="CQ14" s="39"/>
      <c r="CR14" s="39"/>
      <c r="CS14" s="39">
        <v>1</v>
      </c>
      <c r="CT14" s="39"/>
      <c r="CU14" s="39"/>
      <c r="CV14" s="39">
        <v>1</v>
      </c>
      <c r="CW14" s="39"/>
      <c r="CX14" s="39"/>
      <c r="CY14" s="39">
        <v>1</v>
      </c>
      <c r="CZ14" s="39"/>
      <c r="DA14" s="39"/>
      <c r="DB14" s="39">
        <v>1</v>
      </c>
      <c r="DC14" s="39"/>
      <c r="DD14" s="39"/>
      <c r="DE14" s="39">
        <v>1</v>
      </c>
      <c r="DF14" s="39"/>
      <c r="DG14" s="39">
        <v>1</v>
      </c>
      <c r="DH14" s="39"/>
      <c r="DI14" s="39"/>
      <c r="DJ14" s="39"/>
      <c r="DK14" s="39">
        <v>1</v>
      </c>
      <c r="DL14" s="39"/>
      <c r="DM14" s="39"/>
      <c r="DN14" s="39">
        <v>1</v>
      </c>
      <c r="DO14" s="39"/>
      <c r="DP14" s="39">
        <v>1</v>
      </c>
      <c r="DQ14" s="39"/>
      <c r="DR14" s="39"/>
      <c r="DS14" s="39"/>
      <c r="DT14" s="39">
        <v>1</v>
      </c>
      <c r="DU14" s="39"/>
      <c r="DV14" s="39"/>
      <c r="DW14" s="39">
        <v>1</v>
      </c>
      <c r="DX14" s="39"/>
      <c r="DY14" s="39"/>
      <c r="DZ14" s="39">
        <v>1</v>
      </c>
      <c r="EA14" s="39"/>
      <c r="EB14" s="39"/>
      <c r="EC14" s="39">
        <v>1</v>
      </c>
      <c r="ED14" s="39"/>
      <c r="EE14" s="39"/>
      <c r="EF14" s="39">
        <v>1</v>
      </c>
      <c r="EG14" s="39"/>
      <c r="EH14" s="39"/>
      <c r="EI14" s="39">
        <v>1</v>
      </c>
      <c r="EJ14" s="39"/>
      <c r="EK14" s="39">
        <v>1</v>
      </c>
      <c r="EL14" s="39"/>
      <c r="EM14" s="39"/>
      <c r="EN14" s="39">
        <v>1</v>
      </c>
      <c r="EO14" s="39"/>
      <c r="EP14" s="39"/>
      <c r="EQ14" s="39">
        <v>1</v>
      </c>
      <c r="ER14" s="39"/>
      <c r="ES14" s="39"/>
      <c r="ET14" s="39">
        <v>1</v>
      </c>
      <c r="EU14" s="39"/>
      <c r="EV14" s="39"/>
      <c r="EW14" s="39"/>
      <c r="EX14" s="39">
        <v>1</v>
      </c>
      <c r="EY14" s="39"/>
      <c r="EZ14" s="39"/>
      <c r="FA14" s="39">
        <v>1</v>
      </c>
      <c r="FB14" s="39"/>
      <c r="FC14" s="39"/>
      <c r="FD14" s="39">
        <v>1</v>
      </c>
      <c r="FE14" s="39"/>
      <c r="FF14" s="39"/>
      <c r="FG14" s="39">
        <v>1</v>
      </c>
      <c r="FH14" s="39"/>
      <c r="FI14" s="39">
        <v>1</v>
      </c>
      <c r="FJ14" s="39"/>
      <c r="FK14" s="39"/>
    </row>
    <row r="15" spans="1:167" ht="15.75" x14ac:dyDescent="0.25">
      <c r="A15" s="2">
        <v>2</v>
      </c>
      <c r="B15" s="1" t="s">
        <v>1714</v>
      </c>
      <c r="C15" s="46">
        <v>1</v>
      </c>
      <c r="D15" s="46"/>
      <c r="E15" s="46"/>
      <c r="F15" s="1"/>
      <c r="G15" s="1">
        <v>1</v>
      </c>
      <c r="H15" s="1"/>
      <c r="I15" s="1">
        <v>1</v>
      </c>
      <c r="J15" s="1"/>
      <c r="K15" s="1"/>
      <c r="L15" s="1"/>
      <c r="M15" s="1"/>
      <c r="N15" s="1">
        <v>1</v>
      </c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2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39">
        <v>1</v>
      </c>
      <c r="BC15" s="39"/>
      <c r="BD15" s="39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/>
      <c r="EJ15" s="4">
        <v>1</v>
      </c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</row>
    <row r="16" spans="1:167" ht="31.5" x14ac:dyDescent="0.25">
      <c r="A16" s="2">
        <v>3</v>
      </c>
      <c r="B16" s="1" t="s">
        <v>1715</v>
      </c>
      <c r="C16" s="46"/>
      <c r="D16" s="46">
        <v>1</v>
      </c>
      <c r="E16" s="46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/>
      <c r="AR16" s="4">
        <v>1</v>
      </c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</row>
    <row r="17" spans="1:167" ht="31.5" x14ac:dyDescent="0.25">
      <c r="A17" s="2">
        <v>4</v>
      </c>
      <c r="B17" s="1" t="s">
        <v>1716</v>
      </c>
      <c r="C17" s="46">
        <v>1</v>
      </c>
      <c r="D17" s="46"/>
      <c r="E17" s="46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/>
      <c r="AL17" s="4">
        <v>1</v>
      </c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/>
      <c r="DL17" s="4">
        <v>1</v>
      </c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31.5" x14ac:dyDescent="0.25">
      <c r="A18" s="2">
        <v>5</v>
      </c>
      <c r="B18" s="1" t="s">
        <v>1717</v>
      </c>
      <c r="C18" s="46"/>
      <c r="D18" s="46">
        <v>1</v>
      </c>
      <c r="E18" s="46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/>
      <c r="AI18" s="4">
        <v>1</v>
      </c>
      <c r="AJ18" s="4">
        <v>1</v>
      </c>
      <c r="AK18" s="4"/>
      <c r="AL18" s="4"/>
      <c r="AM18" s="4">
        <v>1</v>
      </c>
      <c r="AN18" s="4"/>
      <c r="AO18" s="4"/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/>
      <c r="CQ18" s="4">
        <v>1</v>
      </c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/>
      <c r="DU18" s="4">
        <v>1</v>
      </c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5.75" x14ac:dyDescent="0.25">
      <c r="A19" s="2">
        <v>6</v>
      </c>
      <c r="B19" s="1" t="s">
        <v>1718</v>
      </c>
      <c r="C19" s="46"/>
      <c r="D19" s="46">
        <v>1</v>
      </c>
      <c r="E19" s="46"/>
      <c r="F19" s="1"/>
      <c r="G19" s="1">
        <v>1</v>
      </c>
      <c r="H19" s="1"/>
      <c r="I19" s="1"/>
      <c r="J19" s="1"/>
      <c r="K19" s="1">
        <v>1</v>
      </c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1"/>
      <c r="V19" s="1"/>
      <c r="W19" s="1">
        <v>1</v>
      </c>
      <c r="X19" s="4">
        <v>1</v>
      </c>
      <c r="Y19" s="4"/>
      <c r="Z19" s="4"/>
      <c r="AA19" s="4"/>
      <c r="AB19" s="4">
        <v>1</v>
      </c>
      <c r="AC19" s="4"/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/>
      <c r="BD19" s="4">
        <v>1</v>
      </c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/>
      <c r="DU19" s="4">
        <v>1</v>
      </c>
      <c r="DV19" s="4">
        <v>1</v>
      </c>
      <c r="DW19" s="4"/>
      <c r="DX19" s="4"/>
      <c r="DY19" s="4"/>
      <c r="DZ19" s="4"/>
      <c r="EA19" s="4">
        <v>1</v>
      </c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/>
      <c r="FK19" s="4">
        <v>1</v>
      </c>
    </row>
    <row r="20" spans="1:167" ht="15.75" x14ac:dyDescent="0.25">
      <c r="A20" s="2">
        <v>7</v>
      </c>
      <c r="B20" s="1" t="s">
        <v>1719</v>
      </c>
      <c r="C20" s="46"/>
      <c r="D20" s="46">
        <v>1</v>
      </c>
      <c r="E20" s="46"/>
      <c r="F20" s="1"/>
      <c r="G20" s="1">
        <v>1</v>
      </c>
      <c r="H20" s="1"/>
      <c r="I20" s="1"/>
      <c r="J20" s="1"/>
      <c r="K20" s="1">
        <v>1</v>
      </c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1"/>
      <c r="U20" s="1"/>
      <c r="V20" s="1"/>
      <c r="W20" s="1">
        <v>1</v>
      </c>
      <c r="X20" s="4"/>
      <c r="Y20" s="4">
        <v>1</v>
      </c>
      <c r="Z20" s="4"/>
      <c r="AA20" s="4"/>
      <c r="AB20" s="4"/>
      <c r="AC20" s="4">
        <v>1</v>
      </c>
      <c r="AD20" s="4">
        <v>1</v>
      </c>
      <c r="AE20" s="4"/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/>
      <c r="DO20" s="4">
        <v>1</v>
      </c>
      <c r="DP20" s="4">
        <v>1</v>
      </c>
      <c r="DQ20" s="4"/>
      <c r="DR20" s="4"/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>
        <v>1</v>
      </c>
      <c r="ED20" s="4"/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/>
      <c r="FK20" s="4">
        <v>1</v>
      </c>
    </row>
    <row r="21" spans="1:167" x14ac:dyDescent="0.25">
      <c r="A21" s="47">
        <v>8</v>
      </c>
      <c r="B21" s="4" t="s">
        <v>1720</v>
      </c>
      <c r="C21" s="47">
        <v>1</v>
      </c>
      <c r="D21" s="47"/>
      <c r="E21" s="47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>
        <v>1</v>
      </c>
      <c r="AH21" s="4"/>
      <c r="AI21" s="4"/>
      <c r="AJ21" s="4">
        <v>1</v>
      </c>
      <c r="AK21" s="4"/>
      <c r="AL21" s="4"/>
      <c r="AM21" s="4"/>
      <c r="AN21" s="4"/>
      <c r="AO21" s="4">
        <v>1</v>
      </c>
      <c r="AP21" s="4"/>
      <c r="AQ21" s="4">
        <v>1</v>
      </c>
      <c r="AR21" s="42"/>
      <c r="AS21" s="4"/>
      <c r="AT21" s="4"/>
      <c r="AU21" s="4">
        <v>1</v>
      </c>
      <c r="AV21" s="4"/>
      <c r="AW21" s="4">
        <v>1</v>
      </c>
      <c r="AX21" s="4"/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4"/>
      <c r="BH21" s="4">
        <v>1</v>
      </c>
      <c r="BI21" s="4"/>
      <c r="BJ21" s="4"/>
      <c r="BK21" s="4"/>
      <c r="BL21" s="4"/>
      <c r="BM21" s="4">
        <v>1</v>
      </c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/>
      <c r="CZ21" s="4">
        <v>1</v>
      </c>
      <c r="DA21" s="4">
        <v>1</v>
      </c>
      <c r="DB21" s="4"/>
      <c r="DC21" s="4"/>
      <c r="DD21" s="4">
        <v>1</v>
      </c>
      <c r="DE21" s="4"/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/>
      <c r="DX21" s="4">
        <v>1</v>
      </c>
      <c r="DY21" s="4"/>
      <c r="DZ21" s="4"/>
      <c r="EA21" s="4">
        <v>1</v>
      </c>
      <c r="EB21" s="4"/>
      <c r="EC21" s="4">
        <v>1</v>
      </c>
      <c r="ED21" s="4"/>
      <c r="EE21" s="4"/>
      <c r="EF21" s="4"/>
      <c r="EG21" s="4">
        <v>1</v>
      </c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</row>
    <row r="22" spans="1:167" x14ac:dyDescent="0.25">
      <c r="A22" s="47">
        <v>9</v>
      </c>
      <c r="B22" s="4" t="s">
        <v>1721</v>
      </c>
      <c r="C22" s="47">
        <v>1</v>
      </c>
      <c r="D22" s="47"/>
      <c r="E22" s="47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2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/>
      <c r="BM22" s="4">
        <v>1</v>
      </c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/>
      <c r="DF22" s="4">
        <v>1</v>
      </c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/>
      <c r="DU22" s="4">
        <v>1</v>
      </c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167" x14ac:dyDescent="0.25">
      <c r="A23" s="47">
        <v>10</v>
      </c>
      <c r="B23" s="4" t="s">
        <v>1722</v>
      </c>
      <c r="C23" s="47"/>
      <c r="D23" s="47">
        <v>1</v>
      </c>
      <c r="E23" s="47"/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>
        <v>1</v>
      </c>
      <c r="Q23" s="4"/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>
        <v>1</v>
      </c>
      <c r="AR23" s="42"/>
      <c r="AS23" s="4"/>
      <c r="AT23" s="4"/>
      <c r="AU23" s="4">
        <v>1</v>
      </c>
      <c r="AV23" s="4">
        <v>1</v>
      </c>
      <c r="AW23" s="4"/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/>
      <c r="CT23" s="4">
        <v>1</v>
      </c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>
        <v>1</v>
      </c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>
        <v>1</v>
      </c>
      <c r="ES23" s="4"/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>
        <v>1</v>
      </c>
      <c r="FE23" s="4"/>
      <c r="FF23" s="4"/>
      <c r="FG23" s="4">
        <v>1</v>
      </c>
      <c r="FH23" s="4"/>
      <c r="FI23" s="4"/>
      <c r="FJ23" s="4"/>
      <c r="FK23" s="4">
        <v>1</v>
      </c>
    </row>
    <row r="24" spans="1:167" x14ac:dyDescent="0.25">
      <c r="A24" s="47">
        <v>11</v>
      </c>
      <c r="B24" s="4" t="s">
        <v>1723</v>
      </c>
      <c r="C24" s="47"/>
      <c r="D24" s="47">
        <v>1</v>
      </c>
      <c r="E24" s="47"/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/>
      <c r="T24" s="4">
        <v>1</v>
      </c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2"/>
      <c r="AS24" s="4"/>
      <c r="AT24" s="4"/>
      <c r="AU24" s="4">
        <v>1</v>
      </c>
      <c r="AV24" s="4"/>
      <c r="AW24" s="4">
        <v>1</v>
      </c>
      <c r="AX24" s="4"/>
      <c r="AY24" s="4"/>
      <c r="AZ24" s="4">
        <v>1</v>
      </c>
      <c r="BA24" s="4"/>
      <c r="BB24" s="4"/>
      <c r="BC24" s="4"/>
      <c r="BD24" s="4">
        <v>1</v>
      </c>
      <c r="BE24" s="4"/>
      <c r="BF24" s="4">
        <v>1</v>
      </c>
      <c r="BG24" s="4"/>
      <c r="BH24" s="4"/>
      <c r="BI24" s="4"/>
      <c r="BJ24" s="4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/>
      <c r="CB24" s="4">
        <v>1</v>
      </c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/>
      <c r="CT24" s="4">
        <v>1</v>
      </c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>
        <v>1</v>
      </c>
      <c r="EA24" s="4"/>
      <c r="EB24" s="4"/>
      <c r="EC24" s="4"/>
      <c r="ED24" s="4">
        <v>1</v>
      </c>
      <c r="EE24" s="4"/>
      <c r="EF24" s="4"/>
      <c r="EG24" s="4">
        <v>1</v>
      </c>
      <c r="EH24" s="4">
        <v>1</v>
      </c>
      <c r="EI24" s="4"/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4"/>
      <c r="FJ24" s="4"/>
      <c r="FK24" s="4">
        <v>1</v>
      </c>
    </row>
    <row r="25" spans="1:167" x14ac:dyDescent="0.25">
      <c r="A25" s="47">
        <v>12</v>
      </c>
      <c r="B25" s="4" t="s">
        <v>1724</v>
      </c>
      <c r="C25" s="47">
        <v>1</v>
      </c>
      <c r="D25" s="47"/>
      <c r="E25" s="47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/>
      <c r="AC25" s="4">
        <v>1</v>
      </c>
      <c r="AD25" s="4"/>
      <c r="AE25" s="4"/>
      <c r="AF25" s="4">
        <v>1</v>
      </c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2"/>
      <c r="AS25" s="4"/>
      <c r="AT25" s="4"/>
      <c r="AU25" s="4">
        <v>1</v>
      </c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/>
      <c r="CT25" s="4">
        <v>1</v>
      </c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/>
      <c r="DF25" s="4">
        <v>1</v>
      </c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/>
      <c r="ED25" s="4">
        <v>1</v>
      </c>
      <c r="EE25" s="4"/>
      <c r="EF25" s="4"/>
      <c r="EG25" s="4">
        <v>1</v>
      </c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>
        <v>1</v>
      </c>
      <c r="ER25" s="4"/>
      <c r="ES25" s="4"/>
      <c r="ET25" s="4"/>
      <c r="EU25" s="4"/>
      <c r="EV25" s="4">
        <v>1</v>
      </c>
      <c r="EW25" s="4"/>
      <c r="EX25" s="4"/>
      <c r="EY25" s="4">
        <v>1</v>
      </c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/>
      <c r="FK25" s="4">
        <v>1</v>
      </c>
    </row>
    <row r="26" spans="1:167" x14ac:dyDescent="0.25">
      <c r="A26" s="47">
        <v>13</v>
      </c>
      <c r="B26" s="4" t="s">
        <v>1725</v>
      </c>
      <c r="C26" s="47"/>
      <c r="D26" s="47">
        <v>1</v>
      </c>
      <c r="E26" s="47"/>
      <c r="F26" s="4"/>
      <c r="G26" s="4"/>
      <c r="H26" s="4">
        <v>1</v>
      </c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/>
      <c r="AC26" s="4">
        <v>1</v>
      </c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2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/>
      <c r="BM26" s="4">
        <v>1</v>
      </c>
      <c r="BN26" s="4">
        <v>1</v>
      </c>
      <c r="BO26" s="4"/>
      <c r="BP26" s="4"/>
      <c r="BQ26" s="4"/>
      <c r="BR26" s="4"/>
      <c r="BS26" s="4">
        <v>1</v>
      </c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/>
      <c r="CN26" s="4">
        <v>1</v>
      </c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/>
      <c r="DF26" s="4">
        <v>1</v>
      </c>
      <c r="DG26" s="4">
        <v>1</v>
      </c>
      <c r="DH26" s="4"/>
      <c r="DI26" s="4"/>
      <c r="DJ26" s="4"/>
      <c r="DK26" s="4"/>
      <c r="DL26" s="4">
        <v>1</v>
      </c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</row>
    <row r="27" spans="1:167" x14ac:dyDescent="0.25">
      <c r="A27" s="47">
        <v>14</v>
      </c>
      <c r="B27" s="4" t="s">
        <v>1726</v>
      </c>
      <c r="C27" s="47"/>
      <c r="D27" s="47">
        <v>1</v>
      </c>
      <c r="E27" s="47"/>
      <c r="F27" s="4"/>
      <c r="G27" s="4"/>
      <c r="H27" s="4">
        <v>1</v>
      </c>
      <c r="I27" s="4"/>
      <c r="J27" s="4"/>
      <c r="K27" s="4">
        <v>1</v>
      </c>
      <c r="L27" s="4"/>
      <c r="M27" s="4">
        <v>1</v>
      </c>
      <c r="N27" s="4"/>
      <c r="O27" s="4">
        <v>1</v>
      </c>
      <c r="P27" s="4"/>
      <c r="Q27" s="4"/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>
        <v>1</v>
      </c>
      <c r="AC27" s="4"/>
      <c r="AD27" s="4"/>
      <c r="AE27" s="4">
        <v>1</v>
      </c>
      <c r="AF27" s="4"/>
      <c r="AG27" s="4"/>
      <c r="AH27" s="4"/>
      <c r="AI27" s="4">
        <v>1</v>
      </c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2"/>
      <c r="AS27" s="4"/>
      <c r="AT27" s="4"/>
      <c r="AU27" s="4">
        <v>1</v>
      </c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>
        <v>1</v>
      </c>
      <c r="BM27" s="4"/>
      <c r="BN27" s="4"/>
      <c r="BO27" s="4"/>
      <c r="BP27" s="4">
        <v>1</v>
      </c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/>
      <c r="DU27" s="4">
        <v>1</v>
      </c>
      <c r="DV27" s="4"/>
      <c r="DW27" s="4">
        <v>1</v>
      </c>
      <c r="DX27" s="4"/>
      <c r="DY27" s="4"/>
      <c r="DZ27" s="4">
        <v>1</v>
      </c>
      <c r="EA27" s="4"/>
      <c r="EB27" s="4"/>
      <c r="EC27" s="4"/>
      <c r="ED27" s="4">
        <v>1</v>
      </c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/>
      <c r="EY27" s="4">
        <v>1</v>
      </c>
      <c r="EZ27" s="4"/>
      <c r="FA27" s="4"/>
      <c r="FB27" s="4">
        <v>1</v>
      </c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</row>
    <row r="28" spans="1:167" x14ac:dyDescent="0.25">
      <c r="A28" s="47">
        <v>15</v>
      </c>
      <c r="B28" s="4" t="s">
        <v>1727</v>
      </c>
      <c r="C28" s="47"/>
      <c r="D28" s="47">
        <v>1</v>
      </c>
      <c r="E28" s="47"/>
      <c r="F28" s="4">
        <v>1</v>
      </c>
      <c r="G28" s="4"/>
      <c r="H28" s="4"/>
      <c r="I28" s="4"/>
      <c r="J28" s="4"/>
      <c r="K28" s="4">
        <v>1</v>
      </c>
      <c r="L28" s="4"/>
      <c r="M28" s="4">
        <v>1</v>
      </c>
      <c r="N28" s="4"/>
      <c r="O28" s="4"/>
      <c r="P28" s="4">
        <v>1</v>
      </c>
      <c r="Q28" s="4"/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>
        <v>1</v>
      </c>
      <c r="AC28" s="4"/>
      <c r="AD28" s="4"/>
      <c r="AE28" s="4">
        <v>1</v>
      </c>
      <c r="AF28" s="4"/>
      <c r="AG28" s="4"/>
      <c r="AH28" s="4"/>
      <c r="AI28" s="4">
        <v>1</v>
      </c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2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/>
      <c r="BP28" s="4">
        <v>1</v>
      </c>
      <c r="BQ28" s="4"/>
      <c r="BR28" s="4">
        <v>1</v>
      </c>
      <c r="BS28" s="4"/>
      <c r="BT28" s="4"/>
      <c r="BU28" s="4"/>
      <c r="BV28" s="4">
        <v>1</v>
      </c>
      <c r="BW28" s="4">
        <v>1</v>
      </c>
      <c r="BX28" s="4"/>
      <c r="BY28" s="4"/>
      <c r="BZ28" s="4"/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>
        <v>1</v>
      </c>
      <c r="CP28" s="4"/>
      <c r="CQ28" s="4"/>
      <c r="CR28" s="4">
        <v>1</v>
      </c>
      <c r="CS28" s="4"/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</row>
    <row r="29" spans="1:167" x14ac:dyDescent="0.25">
      <c r="A29" s="47">
        <v>16</v>
      </c>
      <c r="B29" s="4" t="s">
        <v>1728</v>
      </c>
      <c r="C29" s="47"/>
      <c r="D29" s="47">
        <v>1</v>
      </c>
      <c r="E29" s="47"/>
      <c r="F29" s="4"/>
      <c r="G29" s="4"/>
      <c r="H29" s="4">
        <v>1</v>
      </c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2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/>
      <c r="BG29" s="4">
        <v>1</v>
      </c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/>
      <c r="BS29" s="4">
        <v>1</v>
      </c>
      <c r="BT29" s="4"/>
      <c r="BU29" s="4"/>
      <c r="BV29" s="4">
        <v>1</v>
      </c>
      <c r="BW29" s="4">
        <v>1</v>
      </c>
      <c r="BX29" s="4"/>
      <c r="BY29" s="4"/>
      <c r="BZ29" s="4">
        <v>1</v>
      </c>
      <c r="CA29" s="4"/>
      <c r="CB29" s="4">
        <v>1</v>
      </c>
      <c r="CC29" s="4">
        <v>1</v>
      </c>
      <c r="CD29" s="4"/>
      <c r="CE29" s="4"/>
      <c r="CF29" s="4">
        <v>1</v>
      </c>
      <c r="CG29" s="4"/>
      <c r="CH29" s="4"/>
      <c r="CI29" s="4"/>
      <c r="CJ29" s="4"/>
      <c r="CK29" s="4">
        <v>1</v>
      </c>
      <c r="CL29" s="4"/>
      <c r="CM29" s="4"/>
      <c r="CN29" s="4">
        <v>1</v>
      </c>
      <c r="CO29" s="4">
        <v>1</v>
      </c>
      <c r="CP29" s="4"/>
      <c r="CQ29" s="4"/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/>
      <c r="DB29" s="4"/>
      <c r="DC29" s="4">
        <v>1</v>
      </c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/>
      <c r="FJ29" s="4"/>
      <c r="FK29" s="4">
        <v>1</v>
      </c>
    </row>
    <row r="30" spans="1:167" x14ac:dyDescent="0.25">
      <c r="A30" s="47">
        <v>17</v>
      </c>
      <c r="B30" s="4" t="s">
        <v>1729</v>
      </c>
      <c r="C30" s="47">
        <v>1</v>
      </c>
      <c r="D30" s="47"/>
      <c r="E30" s="47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/>
      <c r="Z30" s="4">
        <v>1</v>
      </c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2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/>
      <c r="BG30" s="4">
        <v>1</v>
      </c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/>
      <c r="BS30" s="4">
        <v>1</v>
      </c>
      <c r="BT30" s="4"/>
      <c r="BU30" s="4"/>
      <c r="BV30" s="4">
        <v>1</v>
      </c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/>
      <c r="CJ30" s="4"/>
      <c r="CK30" s="4">
        <v>1</v>
      </c>
      <c r="CL30" s="4"/>
      <c r="CM30" s="4"/>
      <c r="CN30" s="4">
        <v>1</v>
      </c>
      <c r="CO30" s="4">
        <v>1</v>
      </c>
      <c r="CP30" s="4"/>
      <c r="CQ30" s="4"/>
      <c r="CR30" s="4"/>
      <c r="CS30" s="4"/>
      <c r="CT30" s="4">
        <v>1</v>
      </c>
      <c r="CU30" s="4"/>
      <c r="CV30" s="4">
        <v>1</v>
      </c>
      <c r="CW30" s="4"/>
      <c r="CX30" s="4">
        <v>1</v>
      </c>
      <c r="CY30" s="4"/>
      <c r="CZ30" s="4"/>
      <c r="DA30" s="4"/>
      <c r="DB30" s="4"/>
      <c r="DC30" s="4">
        <v>1</v>
      </c>
      <c r="DD30" s="4">
        <v>1</v>
      </c>
      <c r="DE30" s="4"/>
      <c r="DF30" s="4"/>
      <c r="DG30" s="4">
        <v>1</v>
      </c>
      <c r="DH30" s="4"/>
      <c r="DI30" s="4"/>
      <c r="DJ30" s="4"/>
      <c r="DK30" s="4"/>
      <c r="DL30" s="4">
        <v>1</v>
      </c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</row>
    <row r="31" spans="1:167" x14ac:dyDescent="0.25">
      <c r="A31" s="47">
        <v>18</v>
      </c>
      <c r="B31" s="4" t="s">
        <v>1730</v>
      </c>
      <c r="C31" s="47">
        <v>1</v>
      </c>
      <c r="D31" s="47"/>
      <c r="E31" s="47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>
        <v>1</v>
      </c>
      <c r="V31" s="4"/>
      <c r="W31" s="4"/>
      <c r="X31" s="4"/>
      <c r="Y31" s="4"/>
      <c r="Z31" s="4">
        <v>1</v>
      </c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>
        <v>1</v>
      </c>
      <c r="AQ31" s="4"/>
      <c r="AR31" s="42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/>
      <c r="BD31" s="4">
        <v>1</v>
      </c>
      <c r="BE31" s="4"/>
      <c r="BF31" s="4"/>
      <c r="BG31" s="4">
        <v>1</v>
      </c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/>
      <c r="BS31" s="4">
        <v>1</v>
      </c>
      <c r="BT31" s="4"/>
      <c r="BU31" s="4"/>
      <c r="BV31" s="4">
        <v>1</v>
      </c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/>
      <c r="CK31" s="4">
        <v>1</v>
      </c>
      <c r="CL31" s="4"/>
      <c r="CM31" s="4"/>
      <c r="CN31" s="4">
        <v>1</v>
      </c>
      <c r="CO31" s="4">
        <v>1</v>
      </c>
      <c r="CP31" s="4"/>
      <c r="CQ31" s="4"/>
      <c r="CR31" s="4">
        <v>1</v>
      </c>
      <c r="CS31" s="4"/>
      <c r="CT31" s="4"/>
      <c r="CU31" s="4"/>
      <c r="CV31" s="4"/>
      <c r="CW31" s="4">
        <v>1</v>
      </c>
      <c r="CX31" s="4"/>
      <c r="CY31" s="4">
        <v>1</v>
      </c>
      <c r="CZ31" s="4"/>
      <c r="DA31" s="4"/>
      <c r="DB31" s="4"/>
      <c r="DC31" s="4">
        <v>1</v>
      </c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 x14ac:dyDescent="0.25">
      <c r="A32" s="47">
        <v>19</v>
      </c>
      <c r="B32" s="4" t="s">
        <v>1731</v>
      </c>
      <c r="C32" s="47">
        <v>1</v>
      </c>
      <c r="D32" s="47"/>
      <c r="E32" s="47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/>
      <c r="Z32" s="4">
        <v>1</v>
      </c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2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/>
      <c r="BG32" s="4">
        <v>1</v>
      </c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/>
      <c r="BV32" s="4">
        <v>1</v>
      </c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/>
      <c r="CN32" s="4">
        <v>1</v>
      </c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/>
      <c r="DC32" s="4">
        <v>1</v>
      </c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</row>
    <row r="33" spans="1:167" x14ac:dyDescent="0.25">
      <c r="A33" s="47">
        <v>20</v>
      </c>
      <c r="B33" s="4" t="s">
        <v>1732</v>
      </c>
      <c r="C33" s="47">
        <v>1</v>
      </c>
      <c r="D33" s="47"/>
      <c r="E33" s="47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/>
      <c r="Q33" s="4">
        <v>1</v>
      </c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2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/>
      <c r="BD33" s="4">
        <v>1</v>
      </c>
      <c r="BE33" s="4"/>
      <c r="BF33" s="4"/>
      <c r="BG33" s="4">
        <v>1</v>
      </c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/>
      <c r="BV33" s="4">
        <v>1</v>
      </c>
      <c r="BW33" s="4"/>
      <c r="BX33" s="4">
        <v>1</v>
      </c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/>
      <c r="CW33" s="4">
        <v>1</v>
      </c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/>
      <c r="DL33" s="4">
        <v>1</v>
      </c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</row>
    <row r="34" spans="1:167" x14ac:dyDescent="0.25">
      <c r="A34" s="47">
        <v>21</v>
      </c>
      <c r="B34" s="4" t="s">
        <v>1733</v>
      </c>
      <c r="C34" s="47"/>
      <c r="D34" s="47"/>
      <c r="E34" s="47">
        <v>1</v>
      </c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/>
      <c r="Q34" s="4">
        <v>1</v>
      </c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2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/>
      <c r="CB34" s="4">
        <v>1</v>
      </c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>
        <v>1</v>
      </c>
      <c r="DZ34" s="4"/>
      <c r="EA34" s="4"/>
      <c r="EB34" s="4"/>
      <c r="EC34" s="4"/>
      <c r="ED34" s="4">
        <v>1</v>
      </c>
      <c r="EE34" s="4"/>
      <c r="EF34" s="4">
        <v>1</v>
      </c>
      <c r="EG34" s="4"/>
      <c r="EH34" s="4"/>
      <c r="EI34" s="4">
        <v>1</v>
      </c>
      <c r="EJ34" s="4"/>
      <c r="EK34" s="4">
        <v>1</v>
      </c>
      <c r="EL34" s="4"/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/>
      <c r="FB34" s="4">
        <v>1</v>
      </c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</row>
    <row r="35" spans="1:167" ht="30" x14ac:dyDescent="0.25">
      <c r="A35" s="47">
        <v>22</v>
      </c>
      <c r="B35" s="49" t="s">
        <v>1379</v>
      </c>
      <c r="C35" s="47"/>
      <c r="D35" s="47"/>
      <c r="E35" s="47">
        <v>1</v>
      </c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/>
      <c r="Q35" s="4">
        <v>1</v>
      </c>
      <c r="R35" s="4"/>
      <c r="S35" s="4">
        <v>1</v>
      </c>
      <c r="T35" s="4"/>
      <c r="U35" s="4"/>
      <c r="V35" s="4">
        <v>1</v>
      </c>
      <c r="W35" s="4"/>
      <c r="X35" s="4">
        <v>1</v>
      </c>
      <c r="Y35" s="4"/>
      <c r="Z35" s="4"/>
      <c r="AA35" s="4"/>
      <c r="AB35" s="4">
        <v>1</v>
      </c>
      <c r="AC35" s="4"/>
      <c r="AD35" s="4"/>
      <c r="AE35" s="4">
        <v>1</v>
      </c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2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/>
      <c r="CA35" s="4"/>
      <c r="CB35" s="4">
        <v>1</v>
      </c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/>
      <c r="DT35" s="4">
        <v>1</v>
      </c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/>
      <c r="FD35" s="4">
        <v>1</v>
      </c>
      <c r="FE35" s="4"/>
      <c r="FF35" s="4">
        <v>1</v>
      </c>
      <c r="FG35" s="4"/>
      <c r="FH35" s="4"/>
      <c r="FI35" s="4">
        <v>1</v>
      </c>
      <c r="FJ35" s="4"/>
      <c r="FK35" s="4"/>
    </row>
    <row r="36" spans="1:167" x14ac:dyDescent="0.25">
      <c r="A36" s="47">
        <v>23</v>
      </c>
      <c r="B36" s="4" t="s">
        <v>1734</v>
      </c>
      <c r="C36" s="47"/>
      <c r="D36" s="47"/>
      <c r="E36" s="47">
        <v>1</v>
      </c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>
        <v>1</v>
      </c>
      <c r="AN36" s="4"/>
      <c r="AO36" s="4"/>
      <c r="AP36" s="4"/>
      <c r="AQ36" s="4">
        <v>1</v>
      </c>
      <c r="AR36" s="42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>
        <v>1</v>
      </c>
      <c r="BU36" s="4"/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/>
      <c r="DU36" s="4">
        <v>1</v>
      </c>
      <c r="DV36" s="4"/>
      <c r="DW36" s="4">
        <v>1</v>
      </c>
      <c r="DX36" s="4"/>
      <c r="DY36" s="4"/>
      <c r="DZ36" s="4">
        <v>1</v>
      </c>
      <c r="EA36" s="4"/>
      <c r="EB36" s="4"/>
      <c r="EC36" s="4"/>
      <c r="ED36" s="4">
        <v>1</v>
      </c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/>
      <c r="FB36" s="4">
        <v>1</v>
      </c>
      <c r="FC36" s="4">
        <v>1</v>
      </c>
      <c r="FD36" s="4"/>
      <c r="FE36" s="4"/>
      <c r="FF36" s="4"/>
      <c r="FG36" s="4">
        <v>1</v>
      </c>
      <c r="FH36" s="4"/>
      <c r="FI36" s="4"/>
      <c r="FJ36" s="4">
        <v>1</v>
      </c>
      <c r="FK36" s="4"/>
    </row>
    <row r="37" spans="1:167" x14ac:dyDescent="0.25">
      <c r="A37" s="56" t="s">
        <v>278</v>
      </c>
      <c r="B37" s="57"/>
      <c r="C37" s="47">
        <v>10</v>
      </c>
      <c r="D37" s="47">
        <v>10</v>
      </c>
      <c r="E37" s="47">
        <v>3</v>
      </c>
      <c r="F37" s="47">
        <f t="shared" ref="F37:BQ37" si="0">SUM(F12:F36)</f>
        <v>9</v>
      </c>
      <c r="G37" s="47">
        <v>9</v>
      </c>
      <c r="H37" s="47">
        <v>5</v>
      </c>
      <c r="I37" s="47">
        <f t="shared" si="0"/>
        <v>11</v>
      </c>
      <c r="J37" s="47">
        <f t="shared" si="0"/>
        <v>6</v>
      </c>
      <c r="K37" s="47">
        <f t="shared" si="0"/>
        <v>6</v>
      </c>
      <c r="L37" s="47">
        <f t="shared" si="0"/>
        <v>11</v>
      </c>
      <c r="M37" s="47">
        <f t="shared" si="0"/>
        <v>8</v>
      </c>
      <c r="N37" s="47">
        <f t="shared" si="0"/>
        <v>4</v>
      </c>
      <c r="O37" s="47">
        <f t="shared" si="0"/>
        <v>11</v>
      </c>
      <c r="P37" s="47">
        <f t="shared" si="0"/>
        <v>9</v>
      </c>
      <c r="Q37" s="47">
        <f t="shared" si="0"/>
        <v>3</v>
      </c>
      <c r="R37" s="47">
        <f t="shared" si="0"/>
        <v>9</v>
      </c>
      <c r="S37" s="47">
        <f t="shared" si="0"/>
        <v>8</v>
      </c>
      <c r="T37" s="47">
        <f t="shared" si="0"/>
        <v>6</v>
      </c>
      <c r="U37" s="47">
        <f t="shared" si="0"/>
        <v>9</v>
      </c>
      <c r="V37" s="47">
        <f t="shared" si="0"/>
        <v>10</v>
      </c>
      <c r="W37" s="47">
        <f t="shared" si="0"/>
        <v>4</v>
      </c>
      <c r="X37" s="47">
        <f t="shared" si="0"/>
        <v>8</v>
      </c>
      <c r="Y37" s="47">
        <f t="shared" si="0"/>
        <v>10</v>
      </c>
      <c r="Z37" s="47">
        <f t="shared" si="0"/>
        <v>5</v>
      </c>
      <c r="AA37" s="47">
        <f t="shared" si="0"/>
        <v>7</v>
      </c>
      <c r="AB37" s="47">
        <f t="shared" si="0"/>
        <v>11</v>
      </c>
      <c r="AC37" s="47">
        <f t="shared" si="0"/>
        <v>5</v>
      </c>
      <c r="AD37" s="47">
        <f t="shared" si="0"/>
        <v>10</v>
      </c>
      <c r="AE37" s="47">
        <f t="shared" si="0"/>
        <v>9</v>
      </c>
      <c r="AF37" s="47">
        <f t="shared" si="0"/>
        <v>4</v>
      </c>
      <c r="AG37" s="47">
        <f t="shared" si="0"/>
        <v>8</v>
      </c>
      <c r="AH37" s="47">
        <f t="shared" si="0"/>
        <v>8</v>
      </c>
      <c r="AI37" s="47">
        <f t="shared" si="0"/>
        <v>7</v>
      </c>
      <c r="AJ37" s="47">
        <f t="shared" si="0"/>
        <v>10</v>
      </c>
      <c r="AK37" s="47">
        <f t="shared" si="0"/>
        <v>8</v>
      </c>
      <c r="AL37" s="47">
        <f t="shared" si="0"/>
        <v>5</v>
      </c>
      <c r="AM37" s="47">
        <f t="shared" si="0"/>
        <v>13</v>
      </c>
      <c r="AN37" s="47">
        <f t="shared" si="0"/>
        <v>5</v>
      </c>
      <c r="AO37" s="47">
        <f t="shared" si="0"/>
        <v>5</v>
      </c>
      <c r="AP37" s="47">
        <f t="shared" si="0"/>
        <v>12</v>
      </c>
      <c r="AQ37" s="47">
        <f t="shared" si="0"/>
        <v>7</v>
      </c>
      <c r="AR37" s="47">
        <f t="shared" si="0"/>
        <v>4</v>
      </c>
      <c r="AS37" s="47">
        <f t="shared" si="0"/>
        <v>12</v>
      </c>
      <c r="AT37" s="47">
        <f t="shared" si="0"/>
        <v>6</v>
      </c>
      <c r="AU37" s="47">
        <f t="shared" si="0"/>
        <v>5</v>
      </c>
      <c r="AV37" s="47">
        <f t="shared" si="0"/>
        <v>14</v>
      </c>
      <c r="AW37" s="47">
        <f t="shared" si="0"/>
        <v>9</v>
      </c>
      <c r="AX37" s="47">
        <f t="shared" si="0"/>
        <v>0</v>
      </c>
      <c r="AY37" s="47">
        <f t="shared" si="0"/>
        <v>13</v>
      </c>
      <c r="AZ37" s="47">
        <f t="shared" si="0"/>
        <v>10</v>
      </c>
      <c r="BA37" s="47">
        <f t="shared" si="0"/>
        <v>0</v>
      </c>
      <c r="BB37" s="47">
        <f t="shared" si="0"/>
        <v>13</v>
      </c>
      <c r="BC37" s="47">
        <f t="shared" si="0"/>
        <v>4</v>
      </c>
      <c r="BD37" s="47">
        <f t="shared" si="0"/>
        <v>6</v>
      </c>
      <c r="BE37" s="47">
        <f t="shared" si="0"/>
        <v>10</v>
      </c>
      <c r="BF37" s="47">
        <f t="shared" si="0"/>
        <v>8</v>
      </c>
      <c r="BG37" s="47">
        <f t="shared" si="0"/>
        <v>5</v>
      </c>
      <c r="BH37" s="47">
        <f t="shared" si="0"/>
        <v>14</v>
      </c>
      <c r="BI37" s="47">
        <f t="shared" si="0"/>
        <v>5</v>
      </c>
      <c r="BJ37" s="47">
        <f t="shared" si="0"/>
        <v>4</v>
      </c>
      <c r="BK37" s="47">
        <f t="shared" si="0"/>
        <v>7</v>
      </c>
      <c r="BL37" s="47">
        <f t="shared" si="0"/>
        <v>12</v>
      </c>
      <c r="BM37" s="47">
        <f t="shared" si="0"/>
        <v>4</v>
      </c>
      <c r="BN37" s="47">
        <f t="shared" si="0"/>
        <v>11</v>
      </c>
      <c r="BO37" s="47">
        <f t="shared" si="0"/>
        <v>9</v>
      </c>
      <c r="BP37" s="47">
        <f t="shared" si="0"/>
        <v>3</v>
      </c>
      <c r="BQ37" s="47">
        <f t="shared" si="0"/>
        <v>8</v>
      </c>
      <c r="BR37" s="47">
        <f t="shared" ref="BR37:EC37" si="1">SUM(BR12:BR36)</f>
        <v>11</v>
      </c>
      <c r="BS37" s="47">
        <f t="shared" si="1"/>
        <v>4</v>
      </c>
      <c r="BT37" s="47">
        <f t="shared" si="1"/>
        <v>10</v>
      </c>
      <c r="BU37" s="47">
        <f t="shared" si="1"/>
        <v>7</v>
      </c>
      <c r="BV37" s="47">
        <f t="shared" si="1"/>
        <v>6</v>
      </c>
      <c r="BW37" s="47">
        <f t="shared" si="1"/>
        <v>14</v>
      </c>
      <c r="BX37" s="47">
        <f t="shared" si="1"/>
        <v>9</v>
      </c>
      <c r="BY37" s="47">
        <f t="shared" si="1"/>
        <v>0</v>
      </c>
      <c r="BZ37" s="47">
        <f t="shared" si="1"/>
        <v>11</v>
      </c>
      <c r="CA37" s="47">
        <f t="shared" si="1"/>
        <v>6</v>
      </c>
      <c r="CB37" s="47">
        <f t="shared" si="1"/>
        <v>6</v>
      </c>
      <c r="CC37" s="47">
        <f t="shared" si="1"/>
        <v>11</v>
      </c>
      <c r="CD37" s="47">
        <f t="shared" si="1"/>
        <v>12</v>
      </c>
      <c r="CE37" s="47">
        <f t="shared" si="1"/>
        <v>0</v>
      </c>
      <c r="CF37" s="47">
        <f>SUM(CF12:CF36)</f>
        <v>12</v>
      </c>
      <c r="CG37" s="47">
        <f t="shared" si="1"/>
        <v>11</v>
      </c>
      <c r="CH37" s="47">
        <f t="shared" si="1"/>
        <v>0</v>
      </c>
      <c r="CI37" s="47">
        <f t="shared" si="1"/>
        <v>12</v>
      </c>
      <c r="CJ37" s="47">
        <f t="shared" si="1"/>
        <v>7</v>
      </c>
      <c r="CK37" s="47">
        <f t="shared" si="1"/>
        <v>4</v>
      </c>
      <c r="CL37" s="47">
        <f t="shared" si="1"/>
        <v>8</v>
      </c>
      <c r="CM37" s="47">
        <f t="shared" si="1"/>
        <v>9</v>
      </c>
      <c r="CN37" s="47">
        <f t="shared" si="1"/>
        <v>6</v>
      </c>
      <c r="CO37" s="47">
        <f t="shared" si="1"/>
        <v>15</v>
      </c>
      <c r="CP37" s="47">
        <f t="shared" si="1"/>
        <v>7</v>
      </c>
      <c r="CQ37" s="47">
        <f t="shared" si="1"/>
        <v>1</v>
      </c>
      <c r="CR37" s="47">
        <f t="shared" si="1"/>
        <v>8</v>
      </c>
      <c r="CS37" s="47">
        <f t="shared" si="1"/>
        <v>9</v>
      </c>
      <c r="CT37" s="47">
        <f t="shared" si="1"/>
        <v>6</v>
      </c>
      <c r="CU37" s="47">
        <f t="shared" si="1"/>
        <v>6</v>
      </c>
      <c r="CV37" s="47">
        <f t="shared" si="1"/>
        <v>14</v>
      </c>
      <c r="CW37" s="47">
        <f t="shared" si="1"/>
        <v>3</v>
      </c>
      <c r="CX37" s="47">
        <f t="shared" si="1"/>
        <v>11</v>
      </c>
      <c r="CY37" s="47">
        <f t="shared" si="1"/>
        <v>6</v>
      </c>
      <c r="CZ37" s="47">
        <f t="shared" si="1"/>
        <v>6</v>
      </c>
      <c r="DA37" s="47">
        <f t="shared" si="1"/>
        <v>10</v>
      </c>
      <c r="DB37" s="47">
        <f t="shared" si="1"/>
        <v>9</v>
      </c>
      <c r="DC37" s="47">
        <f t="shared" si="1"/>
        <v>4</v>
      </c>
      <c r="DD37" s="47">
        <f t="shared" si="1"/>
        <v>12</v>
      </c>
      <c r="DE37" s="47">
        <f t="shared" si="1"/>
        <v>7</v>
      </c>
      <c r="DF37" s="47">
        <f t="shared" si="1"/>
        <v>4</v>
      </c>
      <c r="DG37" s="47">
        <f t="shared" si="1"/>
        <v>9</v>
      </c>
      <c r="DH37" s="47">
        <f t="shared" si="1"/>
        <v>11</v>
      </c>
      <c r="DI37" s="47">
        <f t="shared" si="1"/>
        <v>3</v>
      </c>
      <c r="DJ37" s="47">
        <f t="shared" si="1"/>
        <v>10</v>
      </c>
      <c r="DK37" s="47">
        <f t="shared" si="1"/>
        <v>8</v>
      </c>
      <c r="DL37" s="47">
        <f t="shared" si="1"/>
        <v>5</v>
      </c>
      <c r="DM37" s="47">
        <f t="shared" si="1"/>
        <v>10</v>
      </c>
      <c r="DN37" s="47">
        <f t="shared" si="1"/>
        <v>12</v>
      </c>
      <c r="DO37" s="47">
        <f t="shared" si="1"/>
        <v>1</v>
      </c>
      <c r="DP37" s="47">
        <f t="shared" si="1"/>
        <v>16</v>
      </c>
      <c r="DQ37" s="47">
        <f t="shared" si="1"/>
        <v>4</v>
      </c>
      <c r="DR37" s="47">
        <f t="shared" si="1"/>
        <v>3</v>
      </c>
      <c r="DS37" s="47">
        <f t="shared" si="1"/>
        <v>10</v>
      </c>
      <c r="DT37" s="47">
        <f t="shared" si="1"/>
        <v>5</v>
      </c>
      <c r="DU37" s="47">
        <f t="shared" si="1"/>
        <v>8</v>
      </c>
      <c r="DV37" s="47">
        <f t="shared" si="1"/>
        <v>11</v>
      </c>
      <c r="DW37" s="47">
        <f t="shared" si="1"/>
        <v>8</v>
      </c>
      <c r="DX37" s="47">
        <f t="shared" si="1"/>
        <v>4</v>
      </c>
      <c r="DY37" s="47">
        <f t="shared" si="1"/>
        <v>13</v>
      </c>
      <c r="DZ37" s="47">
        <f t="shared" si="1"/>
        <v>6</v>
      </c>
      <c r="EA37" s="47">
        <f t="shared" si="1"/>
        <v>4</v>
      </c>
      <c r="EB37" s="47">
        <f t="shared" si="1"/>
        <v>12</v>
      </c>
      <c r="EC37" s="47">
        <f t="shared" si="1"/>
        <v>4</v>
      </c>
      <c r="ED37" s="47">
        <f t="shared" ref="ED37:FK37" si="2">SUM(ED12:ED36)</f>
        <v>7</v>
      </c>
      <c r="EE37" s="47">
        <f t="shared" si="2"/>
        <v>13</v>
      </c>
      <c r="EF37" s="47">
        <f t="shared" si="2"/>
        <v>5</v>
      </c>
      <c r="EG37" s="47">
        <f t="shared" si="2"/>
        <v>5</v>
      </c>
      <c r="EH37" s="47">
        <f t="shared" si="2"/>
        <v>11</v>
      </c>
      <c r="EI37" s="47">
        <f t="shared" si="2"/>
        <v>9</v>
      </c>
      <c r="EJ37" s="47">
        <f t="shared" si="2"/>
        <v>3</v>
      </c>
      <c r="EK37" s="47">
        <f t="shared" si="2"/>
        <v>12</v>
      </c>
      <c r="EL37" s="47">
        <f t="shared" si="2"/>
        <v>8</v>
      </c>
      <c r="EM37" s="47">
        <f t="shared" si="2"/>
        <v>3</v>
      </c>
      <c r="EN37" s="47">
        <f t="shared" si="2"/>
        <v>12</v>
      </c>
      <c r="EO37" s="47">
        <f t="shared" si="2"/>
        <v>8</v>
      </c>
      <c r="EP37" s="47">
        <f t="shared" si="2"/>
        <v>3</v>
      </c>
      <c r="EQ37" s="47">
        <f t="shared" si="2"/>
        <v>12</v>
      </c>
      <c r="ER37" s="47">
        <f t="shared" si="2"/>
        <v>11</v>
      </c>
      <c r="ES37" s="47">
        <f t="shared" si="2"/>
        <v>0</v>
      </c>
      <c r="ET37" s="47">
        <f t="shared" si="2"/>
        <v>14</v>
      </c>
      <c r="EU37" s="47">
        <f t="shared" si="2"/>
        <v>6</v>
      </c>
      <c r="EV37" s="47">
        <f t="shared" si="2"/>
        <v>3</v>
      </c>
      <c r="EW37" s="47">
        <f t="shared" si="2"/>
        <v>12</v>
      </c>
      <c r="EX37" s="47">
        <f t="shared" si="2"/>
        <v>6</v>
      </c>
      <c r="EY37" s="47">
        <f t="shared" si="2"/>
        <v>5</v>
      </c>
      <c r="EZ37" s="47">
        <f t="shared" si="2"/>
        <v>12</v>
      </c>
      <c r="FA37" s="47">
        <f t="shared" si="2"/>
        <v>5</v>
      </c>
      <c r="FB37" s="47">
        <f t="shared" si="2"/>
        <v>6</v>
      </c>
      <c r="FC37" s="47">
        <f t="shared" si="2"/>
        <v>13</v>
      </c>
      <c r="FD37" s="47">
        <f t="shared" si="2"/>
        <v>10</v>
      </c>
      <c r="FE37" s="47">
        <f t="shared" si="2"/>
        <v>0</v>
      </c>
      <c r="FF37" s="47">
        <f t="shared" si="2"/>
        <v>12</v>
      </c>
      <c r="FG37" s="47">
        <f t="shared" si="2"/>
        <v>11</v>
      </c>
      <c r="FH37" s="47">
        <f t="shared" si="2"/>
        <v>0</v>
      </c>
      <c r="FI37" s="47">
        <f t="shared" si="2"/>
        <v>11</v>
      </c>
      <c r="FJ37" s="47">
        <f t="shared" si="2"/>
        <v>6</v>
      </c>
      <c r="FK37" s="47">
        <f t="shared" si="2"/>
        <v>6</v>
      </c>
    </row>
    <row r="38" spans="1:167" ht="36" customHeight="1" x14ac:dyDescent="0.25">
      <c r="A38" s="58" t="s">
        <v>839</v>
      </c>
      <c r="B38" s="59"/>
      <c r="C38" s="10">
        <v>43</v>
      </c>
      <c r="D38" s="10">
        <v>43</v>
      </c>
      <c r="E38" s="10">
        <v>43</v>
      </c>
      <c r="F38" s="10">
        <v>43</v>
      </c>
      <c r="G38" s="10">
        <v>43</v>
      </c>
      <c r="H38" s="10">
        <v>43</v>
      </c>
      <c r="I38" s="10">
        <v>43</v>
      </c>
      <c r="J38" s="10">
        <v>43</v>
      </c>
      <c r="K38" s="10">
        <v>43</v>
      </c>
      <c r="L38" s="10">
        <v>43</v>
      </c>
      <c r="M38" s="10">
        <v>43</v>
      </c>
      <c r="N38" s="10">
        <v>43</v>
      </c>
      <c r="O38" s="10">
        <v>43</v>
      </c>
      <c r="P38" s="10">
        <v>43</v>
      </c>
      <c r="Q38" s="10">
        <v>43</v>
      </c>
      <c r="R38" s="10">
        <v>43</v>
      </c>
      <c r="S38" s="10">
        <v>43</v>
      </c>
      <c r="T38" s="10">
        <v>43</v>
      </c>
      <c r="U38" s="10">
        <v>43</v>
      </c>
      <c r="V38" s="10">
        <v>43</v>
      </c>
      <c r="W38" s="10">
        <v>43</v>
      </c>
      <c r="X38" s="10">
        <v>43</v>
      </c>
      <c r="Y38" s="10">
        <v>43</v>
      </c>
      <c r="Z38" s="10">
        <v>43</v>
      </c>
      <c r="AA38" s="10">
        <v>43</v>
      </c>
      <c r="AB38" s="10">
        <v>43</v>
      </c>
      <c r="AC38" s="10">
        <v>43</v>
      </c>
      <c r="AD38" s="10">
        <v>43</v>
      </c>
      <c r="AE38" s="10">
        <v>43</v>
      </c>
      <c r="AF38" s="10">
        <v>43</v>
      </c>
      <c r="AG38" s="10">
        <v>43</v>
      </c>
      <c r="AH38" s="10">
        <v>43</v>
      </c>
      <c r="AI38" s="10">
        <v>43</v>
      </c>
      <c r="AJ38" s="10">
        <v>43</v>
      </c>
      <c r="AK38" s="10">
        <v>43</v>
      </c>
      <c r="AL38" s="10">
        <v>43</v>
      </c>
      <c r="AM38" s="10">
        <v>43</v>
      </c>
      <c r="AN38" s="10">
        <v>43</v>
      </c>
      <c r="AO38" s="10">
        <v>43</v>
      </c>
      <c r="AP38" s="10">
        <v>43</v>
      </c>
      <c r="AQ38" s="10">
        <v>43</v>
      </c>
      <c r="AR38" s="10">
        <v>43</v>
      </c>
      <c r="AS38" s="10">
        <v>43</v>
      </c>
      <c r="AT38" s="10">
        <v>43</v>
      </c>
      <c r="AU38" s="10">
        <v>43</v>
      </c>
      <c r="AV38" s="10">
        <v>43</v>
      </c>
      <c r="AW38" s="10">
        <v>43</v>
      </c>
      <c r="AX38" s="10">
        <v>43</v>
      </c>
      <c r="AY38" s="10">
        <v>43</v>
      </c>
      <c r="AZ38" s="10">
        <v>43</v>
      </c>
      <c r="BA38" s="10">
        <v>43</v>
      </c>
      <c r="BB38" s="10">
        <v>43</v>
      </c>
      <c r="BC38" s="10">
        <v>43</v>
      </c>
      <c r="BD38" s="10">
        <v>43</v>
      </c>
      <c r="BE38" s="10">
        <v>43</v>
      </c>
      <c r="BF38" s="10">
        <v>43</v>
      </c>
      <c r="BG38" s="10">
        <v>43</v>
      </c>
      <c r="BH38" s="10">
        <v>43</v>
      </c>
      <c r="BI38" s="10">
        <v>43</v>
      </c>
      <c r="BJ38" s="10">
        <v>43</v>
      </c>
      <c r="BK38" s="10">
        <v>43</v>
      </c>
      <c r="BL38" s="10">
        <v>43</v>
      </c>
      <c r="BM38" s="10">
        <v>43</v>
      </c>
      <c r="BN38" s="10">
        <v>43</v>
      </c>
      <c r="BO38" s="10">
        <v>43</v>
      </c>
      <c r="BP38" s="10">
        <v>43</v>
      </c>
      <c r="BQ38" s="10">
        <v>43</v>
      </c>
      <c r="BR38" s="10">
        <v>43</v>
      </c>
      <c r="BS38" s="10">
        <v>43</v>
      </c>
      <c r="BT38" s="10">
        <v>43</v>
      </c>
      <c r="BU38" s="10">
        <v>43</v>
      </c>
      <c r="BV38" s="10">
        <v>43</v>
      </c>
      <c r="BW38" s="10">
        <v>43</v>
      </c>
      <c r="BX38" s="10">
        <v>43</v>
      </c>
      <c r="BY38" s="10">
        <v>43</v>
      </c>
      <c r="BZ38" s="10">
        <v>43</v>
      </c>
      <c r="CA38" s="10">
        <v>43</v>
      </c>
      <c r="CB38" s="10">
        <v>43</v>
      </c>
      <c r="CC38" s="10">
        <v>43</v>
      </c>
      <c r="CD38" s="10">
        <v>43</v>
      </c>
      <c r="CE38" s="10">
        <v>43</v>
      </c>
      <c r="CF38" s="10">
        <v>43</v>
      </c>
      <c r="CG38" s="10">
        <v>43</v>
      </c>
      <c r="CH38" s="10">
        <v>43</v>
      </c>
      <c r="CI38" s="10">
        <v>43</v>
      </c>
      <c r="CJ38" s="10">
        <v>43</v>
      </c>
      <c r="CK38" s="10">
        <v>43</v>
      </c>
      <c r="CL38" s="10">
        <v>43</v>
      </c>
      <c r="CM38" s="10">
        <v>43</v>
      </c>
      <c r="CN38" s="10">
        <v>43</v>
      </c>
      <c r="CO38" s="10">
        <v>43</v>
      </c>
      <c r="CP38" s="10">
        <v>43</v>
      </c>
      <c r="CQ38" s="10">
        <v>43</v>
      </c>
      <c r="CR38" s="10">
        <v>43</v>
      </c>
      <c r="CS38" s="10">
        <v>43</v>
      </c>
      <c r="CT38" s="10">
        <v>43</v>
      </c>
      <c r="CU38" s="10">
        <v>43</v>
      </c>
      <c r="CV38" s="10">
        <v>43</v>
      </c>
      <c r="CW38" s="10">
        <v>43</v>
      </c>
      <c r="CX38" s="10">
        <v>43</v>
      </c>
      <c r="CY38" s="10">
        <v>43</v>
      </c>
      <c r="CZ38" s="10">
        <v>43</v>
      </c>
      <c r="DA38" s="10">
        <v>43</v>
      </c>
      <c r="DB38" s="10">
        <v>43</v>
      </c>
      <c r="DC38" s="10">
        <v>43</v>
      </c>
      <c r="DD38" s="10">
        <v>43</v>
      </c>
      <c r="DE38" s="10">
        <v>43</v>
      </c>
      <c r="DF38" s="10">
        <v>43</v>
      </c>
      <c r="DG38" s="10">
        <v>43</v>
      </c>
      <c r="DH38" s="10">
        <v>43</v>
      </c>
      <c r="DI38" s="10">
        <v>43</v>
      </c>
      <c r="DJ38" s="10">
        <v>43</v>
      </c>
      <c r="DK38" s="10">
        <v>43</v>
      </c>
      <c r="DL38" s="10">
        <v>43</v>
      </c>
      <c r="DM38" s="10">
        <v>43</v>
      </c>
      <c r="DN38" s="10">
        <v>43</v>
      </c>
      <c r="DO38" s="10">
        <v>43</v>
      </c>
      <c r="DP38" s="10">
        <v>43</v>
      </c>
      <c r="DQ38" s="10">
        <v>43</v>
      </c>
      <c r="DR38" s="10">
        <v>43</v>
      </c>
      <c r="DS38" s="10">
        <v>43</v>
      </c>
      <c r="DT38" s="10">
        <v>43</v>
      </c>
      <c r="DU38" s="10">
        <v>43</v>
      </c>
      <c r="DV38" s="10">
        <v>43</v>
      </c>
      <c r="DW38" s="10">
        <v>43</v>
      </c>
      <c r="DX38" s="10">
        <v>43</v>
      </c>
      <c r="DY38" s="10">
        <v>43</v>
      </c>
      <c r="DZ38" s="10">
        <v>43</v>
      </c>
      <c r="EA38" s="10">
        <v>43</v>
      </c>
      <c r="EB38" s="10">
        <v>43</v>
      </c>
      <c r="EC38" s="10">
        <v>43</v>
      </c>
      <c r="ED38" s="10">
        <v>43</v>
      </c>
      <c r="EE38" s="10">
        <v>43</v>
      </c>
      <c r="EF38" s="10">
        <v>43</v>
      </c>
      <c r="EG38" s="10">
        <v>43</v>
      </c>
      <c r="EH38" s="10">
        <v>43</v>
      </c>
      <c r="EI38" s="10">
        <v>43</v>
      </c>
      <c r="EJ38" s="10">
        <v>43</v>
      </c>
      <c r="EK38" s="10">
        <v>43</v>
      </c>
      <c r="EL38" s="10">
        <v>43</v>
      </c>
      <c r="EM38" s="10">
        <v>43</v>
      </c>
      <c r="EN38" s="10">
        <v>43</v>
      </c>
      <c r="EO38" s="10">
        <v>43</v>
      </c>
      <c r="EP38" s="10">
        <v>43</v>
      </c>
      <c r="EQ38" s="10">
        <v>43</v>
      </c>
      <c r="ER38" s="10">
        <v>43</v>
      </c>
      <c r="ES38" s="10">
        <v>43</v>
      </c>
      <c r="ET38" s="10">
        <v>43</v>
      </c>
      <c r="EU38" s="10">
        <v>43</v>
      </c>
      <c r="EV38" s="10">
        <v>43</v>
      </c>
      <c r="EW38" s="10">
        <v>43</v>
      </c>
      <c r="EX38" s="10">
        <v>43</v>
      </c>
      <c r="EY38" s="10">
        <v>43</v>
      </c>
      <c r="EZ38" s="10">
        <v>43</v>
      </c>
      <c r="FA38" s="10">
        <v>43</v>
      </c>
      <c r="FB38" s="10">
        <v>43</v>
      </c>
      <c r="FC38" s="10">
        <v>43</v>
      </c>
      <c r="FD38" s="10">
        <v>43</v>
      </c>
      <c r="FE38" s="10">
        <v>43</v>
      </c>
      <c r="FF38" s="10">
        <v>43</v>
      </c>
      <c r="FG38" s="10">
        <v>43</v>
      </c>
      <c r="FH38" s="10">
        <v>43</v>
      </c>
      <c r="FI38" s="10">
        <v>43</v>
      </c>
      <c r="FJ38" s="10">
        <v>43</v>
      </c>
      <c r="FK38" s="10">
        <v>43</v>
      </c>
    </row>
    <row r="40" spans="1:167" x14ac:dyDescent="0.25">
      <c r="B40" t="s">
        <v>813</v>
      </c>
    </row>
    <row r="41" spans="1:167" x14ac:dyDescent="0.25">
      <c r="B41" t="s">
        <v>814</v>
      </c>
      <c r="C41" t="s">
        <v>827</v>
      </c>
      <c r="D41" s="33">
        <f>(C38+F38+I38+L38+O38)/5</f>
        <v>43</v>
      </c>
      <c r="E41" s="18">
        <v>10</v>
      </c>
    </row>
    <row r="42" spans="1:167" x14ac:dyDescent="0.25">
      <c r="B42" t="s">
        <v>815</v>
      </c>
      <c r="C42" t="s">
        <v>827</v>
      </c>
      <c r="D42" s="33">
        <f>(D38+G38+J38+M38+P38)/5</f>
        <v>43</v>
      </c>
      <c r="E42" s="18">
        <v>8</v>
      </c>
    </row>
    <row r="43" spans="1:167" x14ac:dyDescent="0.25">
      <c r="B43" t="s">
        <v>816</v>
      </c>
      <c r="C43" t="s">
        <v>827</v>
      </c>
      <c r="D43" s="33">
        <f>(E38+H38+K38+N38+Q38)/5</f>
        <v>43</v>
      </c>
      <c r="E43" s="18">
        <f t="shared" ref="E43" si="3">D43/100*25</f>
        <v>10.75</v>
      </c>
    </row>
    <row r="44" spans="1:167" x14ac:dyDescent="0.25">
      <c r="D44" s="27">
        <f>SUM(D41:D43)</f>
        <v>129</v>
      </c>
      <c r="E44" s="27">
        <v>23</v>
      </c>
    </row>
    <row r="45" spans="1:167" x14ac:dyDescent="0.25">
      <c r="B45" t="s">
        <v>814</v>
      </c>
      <c r="C45" t="s">
        <v>828</v>
      </c>
      <c r="D45" s="33">
        <f>(R38+U38+X38+AA38+AD38+AG38+AJ38+AM38+AP38+AS38+AV38+AY38+BB38+BE38+BH38)/15</f>
        <v>43</v>
      </c>
      <c r="E45">
        <v>7</v>
      </c>
    </row>
    <row r="46" spans="1:167" x14ac:dyDescent="0.25">
      <c r="B46" t="s">
        <v>815</v>
      </c>
      <c r="C46" t="s">
        <v>828</v>
      </c>
      <c r="D46" s="33">
        <f>(S38+V38+Y38+AB38+AE38+AH38+AK38+AN38+AQ38+AT38+AW38+AZ38+BC38+BF38+BI38)/15</f>
        <v>43</v>
      </c>
      <c r="E46">
        <v>11</v>
      </c>
    </row>
    <row r="47" spans="1:167" x14ac:dyDescent="0.25">
      <c r="B47" t="s">
        <v>816</v>
      </c>
      <c r="C47" t="s">
        <v>828</v>
      </c>
      <c r="D47" s="33">
        <f>(T38+W38+Z38+AC38+AF38+AI38+AL38+AO38+AR38+AU38+AX38+BA38+BD38+BG38+BJ38)/15</f>
        <v>43</v>
      </c>
      <c r="E47">
        <v>5</v>
      </c>
    </row>
    <row r="48" spans="1:167" x14ac:dyDescent="0.25">
      <c r="D48" s="28">
        <f>SUM(D45:D47)</f>
        <v>129</v>
      </c>
      <c r="E48" s="28">
        <v>23</v>
      </c>
    </row>
    <row r="49" spans="2:5" x14ac:dyDescent="0.25">
      <c r="B49" t="s">
        <v>814</v>
      </c>
      <c r="C49" t="s">
        <v>829</v>
      </c>
      <c r="D49" s="33">
        <f>(BK38+BN38+BQ38+BT38+BW38)/5</f>
        <v>43</v>
      </c>
      <c r="E49">
        <v>11</v>
      </c>
    </row>
    <row r="50" spans="2:5" x14ac:dyDescent="0.25">
      <c r="B50" t="s">
        <v>815</v>
      </c>
      <c r="C50" t="s">
        <v>829</v>
      </c>
      <c r="D50" s="33">
        <f>(BL38+BO38+BR38+BU38+BX38)/5</f>
        <v>43</v>
      </c>
      <c r="E50">
        <v>12</v>
      </c>
    </row>
    <row r="51" spans="2:5" x14ac:dyDescent="0.25">
      <c r="B51" t="s">
        <v>816</v>
      </c>
      <c r="C51" t="s">
        <v>829</v>
      </c>
      <c r="D51" s="33">
        <f>(BM38+BP38+BS38+BV38+BY38)/5</f>
        <v>43</v>
      </c>
      <c r="E51">
        <f t="shared" ref="E51" si="4">D51/100*25</f>
        <v>10.75</v>
      </c>
    </row>
    <row r="52" spans="2:5" x14ac:dyDescent="0.25">
      <c r="D52" s="28">
        <f>SUM(D49:D51)</f>
        <v>129</v>
      </c>
      <c r="E52" s="28">
        <v>23</v>
      </c>
    </row>
    <row r="53" spans="2:5" x14ac:dyDescent="0.25">
      <c r="B53" t="s">
        <v>814</v>
      </c>
      <c r="C53" t="s">
        <v>830</v>
      </c>
      <c r="D53" s="33">
        <f>(BZ38+CC38+CF38+CI38+CL38+CO38+CR38+CU38+CX38+DA38+DD38+DG38+DJ38+DM38+DP38+DS38+DV38+DY38+EB38+EE38+EH38+EK38+EN38+EQ38+ET38)/25</f>
        <v>43</v>
      </c>
      <c r="E53">
        <v>12</v>
      </c>
    </row>
    <row r="54" spans="2:5" x14ac:dyDescent="0.25">
      <c r="B54" t="s">
        <v>815</v>
      </c>
      <c r="C54" t="s">
        <v>830</v>
      </c>
      <c r="D54" s="33">
        <f>(CA38+CD38+CG38+CJ38+CM38+CP38+CS38+CV38+CY38+DB38+DE38+DH38+DK38+DN38+DQ38+DT38+DW38+DZ38+EC38+EF38+EI38+EL38+EO38+ER38+EU38)/25</f>
        <v>43</v>
      </c>
      <c r="E54">
        <v>11</v>
      </c>
    </row>
    <row r="55" spans="2:5" x14ac:dyDescent="0.25">
      <c r="B55" t="s">
        <v>816</v>
      </c>
      <c r="C55" t="s">
        <v>830</v>
      </c>
      <c r="D55" s="33">
        <f>(CB38+CE38+CH38+CK38+CN38+CQ38+CT38+CW38+CZ38+DC38+DF38+DI38+DL38+DO38+DR38+DU38+DX38+EA38+ED38+EG38+EJ38+EM38+EP38+ES38+EV38)/25</f>
        <v>43</v>
      </c>
      <c r="E55">
        <v>0</v>
      </c>
    </row>
    <row r="56" spans="2:5" x14ac:dyDescent="0.25">
      <c r="D56" s="48">
        <f>SUM(D53:D55)</f>
        <v>129</v>
      </c>
      <c r="E56" s="28">
        <f>SUM(E53:E55)</f>
        <v>23</v>
      </c>
    </row>
    <row r="57" spans="2:5" x14ac:dyDescent="0.25">
      <c r="B57" t="s">
        <v>814</v>
      </c>
      <c r="C57" t="s">
        <v>831</v>
      </c>
      <c r="D57" s="33">
        <f>(EW38+EZ38+FC38+FF38+FI38)/5</f>
        <v>43</v>
      </c>
      <c r="E57">
        <f>D57/100*25</f>
        <v>10.75</v>
      </c>
    </row>
    <row r="58" spans="2:5" x14ac:dyDescent="0.25">
      <c r="B58" t="s">
        <v>815</v>
      </c>
      <c r="C58" t="s">
        <v>831</v>
      </c>
      <c r="D58" s="33">
        <f>(EX38+FA38+FD38+FG38+FJ38)/5</f>
        <v>43</v>
      </c>
      <c r="E58">
        <f t="shared" ref="E58:E59" si="5">D58/100*25</f>
        <v>10.75</v>
      </c>
    </row>
    <row r="59" spans="2:5" x14ac:dyDescent="0.25">
      <c r="B59" t="s">
        <v>816</v>
      </c>
      <c r="C59" t="s">
        <v>831</v>
      </c>
      <c r="D59" s="33">
        <f>(EY38+FB38+FE38+FH38+FK38)/5</f>
        <v>43</v>
      </c>
      <c r="E59">
        <f t="shared" si="5"/>
        <v>10.75</v>
      </c>
    </row>
    <row r="60" spans="2:5" x14ac:dyDescent="0.25">
      <c r="D60" s="28">
        <f>SUM(D57:D59)</f>
        <v>129</v>
      </c>
      <c r="E60" s="28">
        <v>23</v>
      </c>
    </row>
  </sheetData>
  <mergeCells count="131">
    <mergeCell ref="A2:Q2"/>
    <mergeCell ref="A4:A13"/>
    <mergeCell ref="B4:B13"/>
    <mergeCell ref="C4:Q4"/>
    <mergeCell ref="R4:BJ4"/>
    <mergeCell ref="BK4:BY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  <mergeCell ref="BZ4:EV4"/>
    <mergeCell ref="EW4:FK4"/>
    <mergeCell ref="C5:Q10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38:B38"/>
    <mergeCell ref="EW12:EY12"/>
    <mergeCell ref="EZ12:FB12"/>
    <mergeCell ref="FC12:FE12"/>
    <mergeCell ref="FF12:FH12"/>
    <mergeCell ref="FI12:FK12"/>
    <mergeCell ref="A37:B37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ерте жас тобы</vt:lpstr>
      <vt:lpstr>кіші топ </vt:lpstr>
      <vt:lpstr>ортаңғы топ</vt:lpstr>
      <vt:lpstr>Лист2</vt:lpstr>
      <vt:lpstr>Лист1</vt:lpstr>
      <vt:lpstr>ересек топ</vt:lpstr>
      <vt:lpstr>мектепалды топ, сынып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2024-04-01T14:42:42Z</dcterms:modified>
</cp:coreProperties>
</file>